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менюдля сайта\"/>
    </mc:Choice>
  </mc:AlternateContent>
  <bookViews>
    <workbookView xWindow="0" yWindow="0" windowWidth="21600" windowHeight="104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76" i="1"/>
  <c r="L195" i="1"/>
  <c r="F195" i="1"/>
  <c r="G195" i="1"/>
  <c r="H195" i="1"/>
  <c r="I195" i="1"/>
  <c r="G176" i="1"/>
  <c r="H176" i="1"/>
  <c r="I176" i="1"/>
  <c r="J176" i="1"/>
  <c r="L176" i="1"/>
  <c r="J157" i="1"/>
  <c r="F157" i="1"/>
  <c r="G157" i="1"/>
  <c r="H157" i="1"/>
  <c r="I157" i="1"/>
  <c r="L157" i="1"/>
  <c r="G138" i="1"/>
  <c r="L138" i="1"/>
  <c r="F138" i="1"/>
  <c r="I138" i="1"/>
  <c r="J138" i="1"/>
  <c r="H138" i="1"/>
  <c r="G119" i="1"/>
  <c r="H119" i="1"/>
  <c r="I119" i="1"/>
  <c r="J119" i="1"/>
  <c r="L119" i="1"/>
  <c r="F119" i="1"/>
  <c r="F100" i="1"/>
  <c r="G100" i="1"/>
  <c r="H100" i="1"/>
  <c r="L100" i="1"/>
  <c r="I100" i="1"/>
  <c r="J100" i="1"/>
  <c r="F81" i="1"/>
  <c r="G81" i="1"/>
  <c r="H81" i="1"/>
  <c r="I81" i="1"/>
  <c r="J81" i="1"/>
  <c r="L81" i="1"/>
  <c r="H62" i="1"/>
  <c r="I62" i="1"/>
  <c r="G62" i="1"/>
  <c r="F62" i="1"/>
  <c r="L24" i="1"/>
  <c r="J62" i="1"/>
  <c r="L62" i="1"/>
  <c r="F43" i="1"/>
  <c r="I43" i="1"/>
  <c r="G43" i="1"/>
  <c r="H43" i="1"/>
  <c r="J43" i="1"/>
  <c r="L43" i="1"/>
  <c r="J24" i="1"/>
  <c r="H24" i="1"/>
  <c r="I24" i="1"/>
  <c r="G24" i="1"/>
  <c r="F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<sst xmlns="http://schemas.openxmlformats.org/spreadsheetml/2006/main" count="369" uniqueCount="146">
  <si>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</si>
  <si>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</si>
  <si>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</si>
  <si>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</si>
  <si>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</si>
  <si>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</si>
  <si>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</si>
  <si>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</si>
  <si>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</si>
  <si>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</si>
  <si>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</si>
  <si>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</si>
  <si>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</si>
  <si>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</si>
  <si>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</si>
  <si>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</si>
  <si>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</si>
  <si>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</si>
  <si>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</si>
  <si>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</si>
  <si>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</si>
  <si>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</si>
  <si>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</si>
  <si>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</si>
  <si>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</si>
  <si>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</si>
  <si>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</si>
  <si>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</si>
  <si>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</si>
  <si>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</si>
  <si>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</si>
  <si>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</si>
  <si>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</si>
  <si>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</si>
  <si>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</si>
  <si>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</si>
  <si>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</si>
  <si>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</si>
  <si>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</si>
  <si>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И.П. Косухин</t>
  </si>
  <si>
    <t>Директор</t>
  </si>
  <si>
    <t>493 п</t>
  </si>
  <si>
    <t>Соус красный основной</t>
  </si>
  <si>
    <t>456 п</t>
  </si>
  <si>
    <t>Чай с лимоном</t>
  </si>
  <si>
    <t>Хлеб ржано-пшеничный</t>
  </si>
  <si>
    <t>Пюре картофельное</t>
  </si>
  <si>
    <t>342 м</t>
  </si>
  <si>
    <t>Бутерброд с маслом</t>
  </si>
  <si>
    <t>Макаронные изделия отварные</t>
  </si>
  <si>
    <t>309 т</t>
  </si>
  <si>
    <t>Чай с сахаром, вареньем, мёдом</t>
  </si>
  <si>
    <t>Бутерброд с сыром</t>
  </si>
  <si>
    <t>90 п</t>
  </si>
  <si>
    <t>Хлеб иод. 1 с</t>
  </si>
  <si>
    <t>494 п</t>
  </si>
  <si>
    <t>312 т</t>
  </si>
  <si>
    <t>302 т</t>
  </si>
  <si>
    <t>Плов (свинина)</t>
  </si>
  <si>
    <t>265 т</t>
  </si>
  <si>
    <t>182 т</t>
  </si>
  <si>
    <t>Макаронные изделия отварные с сыром</t>
  </si>
  <si>
    <t>295 п</t>
  </si>
  <si>
    <t>292 т</t>
  </si>
  <si>
    <t>Суп картофельный с фасолью</t>
  </si>
  <si>
    <t>54-9с нии</t>
  </si>
  <si>
    <t>Котлеты по - хлынвски</t>
  </si>
  <si>
    <t>454 л</t>
  </si>
  <si>
    <t>Чай с вареньем, сахаром или мёдом</t>
  </si>
  <si>
    <t>Овощ натуральные (помидор)</t>
  </si>
  <si>
    <t>106 п</t>
  </si>
  <si>
    <t>Омлет паровой</t>
  </si>
  <si>
    <t>215 т</t>
  </si>
  <si>
    <t>Плоды свежие</t>
  </si>
  <si>
    <t>112п</t>
  </si>
  <si>
    <t>Суп кудрявый</t>
  </si>
  <si>
    <t>272 с</t>
  </si>
  <si>
    <t>Птицы или кролик тушеные в соусе с овощами (горошек)</t>
  </si>
  <si>
    <t>Овощи натуральные (огурец)</t>
  </si>
  <si>
    <t>Суп молочный с гречневой крупой</t>
  </si>
  <si>
    <t>121 т</t>
  </si>
  <si>
    <t>Какао с молоком</t>
  </si>
  <si>
    <t>496 п</t>
  </si>
  <si>
    <t>Сосиска, запечённая в тесте</t>
  </si>
  <si>
    <t>148 п</t>
  </si>
  <si>
    <t>Щи из свежей капусты с картофелем</t>
  </si>
  <si>
    <t>142 п</t>
  </si>
  <si>
    <t>Сосиски, сардельки, колбаса отварные</t>
  </si>
  <si>
    <t>395 п</t>
  </si>
  <si>
    <t>Каша гречневая рассыпчатая</t>
  </si>
  <si>
    <t>Компот из всежиш плодов или ягод</t>
  </si>
  <si>
    <t>52-4хз нии</t>
  </si>
  <si>
    <t>Каша жидкая молочная из рисовой крупы</t>
  </si>
  <si>
    <t>Суп "Кубанский"</t>
  </si>
  <si>
    <t>248 о</t>
  </si>
  <si>
    <t>Запеканка (рулет) картофельная с мясом или субпродуктом</t>
  </si>
  <si>
    <t>284 т</t>
  </si>
  <si>
    <t>Булочка "Забава"</t>
  </si>
  <si>
    <t>993 о</t>
  </si>
  <si>
    <t>Свекольник</t>
  </si>
  <si>
    <t>132 п</t>
  </si>
  <si>
    <t>Печень, тушенная в соусе сметанном с томатом и луком</t>
  </si>
  <si>
    <t>261 т</t>
  </si>
  <si>
    <t>Овощи натуральные (помидор)</t>
  </si>
  <si>
    <t>Каша, пшёная молочная жидкая</t>
  </si>
  <si>
    <t>267 п</t>
  </si>
  <si>
    <t>Булочка российская</t>
  </si>
  <si>
    <t>567 п</t>
  </si>
  <si>
    <t>Масло порциями</t>
  </si>
  <si>
    <t>14 т</t>
  </si>
  <si>
    <t>Рассольник "Лениградский"</t>
  </si>
  <si>
    <t>96 т</t>
  </si>
  <si>
    <t>Зразы, рубленные с яйцом</t>
  </si>
  <si>
    <t>274 т</t>
  </si>
  <si>
    <t>Пюре з бобовых с маслом (горох)</t>
  </si>
  <si>
    <t>199 м</t>
  </si>
  <si>
    <t>Запеканка из творога с морковью</t>
  </si>
  <si>
    <t>224 т</t>
  </si>
  <si>
    <t>Суп картофельный с фркадельками</t>
  </si>
  <si>
    <t>149 п</t>
  </si>
  <si>
    <t>Рагу из птицы</t>
  </si>
  <si>
    <t>407 п</t>
  </si>
  <si>
    <t>Макароны отварные с овощами</t>
  </si>
  <si>
    <t>294 п</t>
  </si>
  <si>
    <t>Борщ "Сибирский"</t>
  </si>
  <si>
    <t>121 к</t>
  </si>
  <si>
    <t>Котлеты, биточки, шницели</t>
  </si>
  <si>
    <t>268 т</t>
  </si>
  <si>
    <t>Перец болгарский в нарезке</t>
  </si>
  <si>
    <t>Каша манная молочная жидкая</t>
  </si>
  <si>
    <t>181 т</t>
  </si>
  <si>
    <t>Блинчики со сгущенным молоком</t>
  </si>
  <si>
    <t>399 т</t>
  </si>
  <si>
    <t>Суп - лапша домашняя</t>
  </si>
  <si>
    <t>113 т</t>
  </si>
  <si>
    <t>372 п</t>
  </si>
  <si>
    <t>Голубцы ленивые</t>
  </si>
  <si>
    <t>Вареники с картофелем</t>
  </si>
  <si>
    <t>395 т</t>
  </si>
  <si>
    <t>Суп из овощей</t>
  </si>
  <si>
    <t>99т</t>
  </si>
  <si>
    <t>Рыба запечённая с томатами (горбуша)</t>
  </si>
  <si>
    <t>452 о</t>
  </si>
  <si>
    <t>Рис отварной</t>
  </si>
  <si>
    <t>304 т</t>
  </si>
  <si>
    <t>МБОУ 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</si>
</sst>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145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49">
        <v>200</v>
      </c>
      <c r="G6" s="52">
        <v>10.4</v>
      </c>
      <c r="H6" s="52">
        <v>4.9000000000000004</v>
      </c>
      <c r="I6" s="54">
        <v>8.0399999999999991</v>
      </c>
      <c r="J6" s="52">
        <v>215.2</v>
      </c>
      <c r="K6" s="56" t="s">
        <v>62</v>
      </c>
      <c r="L6" s="52"/>
    </row>
    <row r="7" spans="1:12" ht="14.4" x14ac:dyDescent="0.3">
      <c r="A7" s="23"/>
      <c r="B7" s="15"/>
      <c r="C7" s="11"/>
      <c r="D7" s="6"/>
      <c r="E7" s="50"/>
      <c r="F7" s="51"/>
      <c r="G7" s="53"/>
      <c r="H7" s="53"/>
      <c r="I7" s="55"/>
      <c r="J7" s="53"/>
      <c r="K7" s="57"/>
      <c r="L7" s="53"/>
    </row>
    <row r="8" spans="1:12" ht="14.4" x14ac:dyDescent="0.3">
      <c r="A8" s="23"/>
      <c r="B8" s="15"/>
      <c r="C8" s="11"/>
      <c r="D8" s="7" t="s">
        <v>22</v>
      </c>
      <c r="E8" s="50" t="s">
        <v>51</v>
      </c>
      <c r="F8" s="51">
        <v>200</v>
      </c>
      <c r="G8" s="53">
        <v>0.1</v>
      </c>
      <c r="H8" s="53"/>
      <c r="I8" s="55">
        <v>15</v>
      </c>
      <c r="J8" s="53">
        <v>60</v>
      </c>
      <c r="K8" s="57" t="s">
        <v>41</v>
      </c>
      <c r="L8" s="53"/>
    </row>
    <row r="9" spans="1:12" ht="14.4" x14ac:dyDescent="0.3">
      <c r="A9" s="23"/>
      <c r="B9" s="15"/>
      <c r="C9" s="11"/>
      <c r="D9" s="7" t="s">
        <v>23</v>
      </c>
      <c r="E9" s="50" t="s">
        <v>45</v>
      </c>
      <c r="F9" s="51">
        <v>50</v>
      </c>
      <c r="G9" s="53">
        <v>1.68</v>
      </c>
      <c r="H9" s="53">
        <v>1.32</v>
      </c>
      <c r="I9" s="55">
        <v>14.82</v>
      </c>
      <c r="J9" s="53">
        <v>68.97</v>
      </c>
      <c r="K9" s="57"/>
      <c r="L9" s="53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50" t="s">
        <v>48</v>
      </c>
      <c r="F11" s="51">
        <v>60</v>
      </c>
      <c r="G11" s="53">
        <v>3.8</v>
      </c>
      <c r="H11" s="53">
        <v>9.6999999999999993</v>
      </c>
      <c r="I11" s="55">
        <v>25.78</v>
      </c>
      <c r="J11" s="53">
        <v>205.8</v>
      </c>
      <c r="K11" s="57">
        <v>1</v>
      </c>
      <c r="L11" s="61"/>
    </row>
    <row r="12" spans="1:12" ht="14.4" x14ac:dyDescent="0.3">
      <c r="A12" s="23"/>
      <c r="B12" s="15"/>
      <c r="C12" s="11"/>
      <c r="D12" s="6"/>
      <c r="E12" s="58"/>
      <c r="F12" s="60"/>
      <c r="G12" s="61"/>
      <c r="H12" s="61"/>
      <c r="I12" s="62"/>
      <c r="J12" s="61"/>
      <c r="K12" s="59"/>
      <c r="L12" s="6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15.98</v>
      </c>
      <c r="H13" s="19">
        <f t="shared" si="0"/>
        <v>15.92</v>
      </c>
      <c r="I13" s="19">
        <f t="shared" si="0"/>
        <v>63.64</v>
      </c>
      <c r="J13" s="19">
        <f t="shared" si="0"/>
        <v>549.97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60"/>
      <c r="G14" s="61"/>
      <c r="H14" s="61"/>
      <c r="I14" s="62"/>
      <c r="J14" s="61"/>
      <c r="K14" s="59"/>
      <c r="L14" s="61"/>
    </row>
    <row r="15" spans="1:12" ht="15" thickBot="1" x14ac:dyDescent="0.35">
      <c r="A15" s="23"/>
      <c r="B15" s="15"/>
      <c r="C15" s="11"/>
      <c r="D15" s="7" t="s">
        <v>27</v>
      </c>
      <c r="E15" s="39" t="s">
        <v>64</v>
      </c>
      <c r="F15" s="40">
        <v>200</v>
      </c>
      <c r="G15" s="40">
        <v>1.77</v>
      </c>
      <c r="H15" s="40">
        <v>4.22</v>
      </c>
      <c r="I15" s="40">
        <v>13.6</v>
      </c>
      <c r="J15" s="40">
        <v>88.6</v>
      </c>
      <c r="K15" s="41" t="s">
        <v>65</v>
      </c>
      <c r="L15" s="40"/>
    </row>
    <row r="16" spans="1:12" ht="14.4" x14ac:dyDescent="0.3">
      <c r="A16" s="23"/>
      <c r="B16" s="15"/>
      <c r="C16" s="11"/>
      <c r="D16" s="7" t="s">
        <v>28</v>
      </c>
      <c r="E16" s="48" t="s">
        <v>66</v>
      </c>
      <c r="F16" s="49">
        <v>90</v>
      </c>
      <c r="G16" s="52">
        <v>10.87</v>
      </c>
      <c r="H16" s="52">
        <v>7.65</v>
      </c>
      <c r="I16" s="54">
        <v>11.05</v>
      </c>
      <c r="J16" s="52">
        <v>305.58</v>
      </c>
      <c r="K16" s="56" t="s">
        <v>67</v>
      </c>
      <c r="L16" s="52"/>
    </row>
    <row r="17" spans="1:12" ht="14.4" x14ac:dyDescent="0.3">
      <c r="A17" s="23"/>
      <c r="B17" s="15"/>
      <c r="C17" s="11"/>
      <c r="D17" s="7" t="s">
        <v>29</v>
      </c>
      <c r="E17" s="50" t="s">
        <v>49</v>
      </c>
      <c r="F17" s="51">
        <v>150</v>
      </c>
      <c r="G17" s="53">
        <v>5.52</v>
      </c>
      <c r="H17" s="53">
        <v>4.5</v>
      </c>
      <c r="I17" s="55">
        <v>26.44</v>
      </c>
      <c r="J17" s="53">
        <v>168.45</v>
      </c>
      <c r="K17" s="57">
        <v>309</v>
      </c>
      <c r="L17" s="53"/>
    </row>
    <row r="18" spans="1:12" ht="14.4" x14ac:dyDescent="0.3">
      <c r="A18" s="23"/>
      <c r="B18" s="15"/>
      <c r="C18" s="11"/>
      <c r="D18" s="7" t="s">
        <v>30</v>
      </c>
      <c r="E18" s="50" t="s">
        <v>68</v>
      </c>
      <c r="F18" s="51">
        <v>200</v>
      </c>
      <c r="G18" s="53">
        <v>0.1</v>
      </c>
      <c r="H18" s="53"/>
      <c r="I18" s="55">
        <v>15</v>
      </c>
      <c r="J18" s="53">
        <v>60</v>
      </c>
      <c r="K18" s="57" t="s">
        <v>41</v>
      </c>
      <c r="L18" s="53"/>
    </row>
    <row r="19" spans="1:12" ht="14.4" x14ac:dyDescent="0.3">
      <c r="A19" s="23"/>
      <c r="B19" s="15"/>
      <c r="C19" s="11"/>
      <c r="D19" s="7" t="s">
        <v>31</v>
      </c>
      <c r="E19" s="50" t="s">
        <v>54</v>
      </c>
      <c r="F19" s="51">
        <v>25</v>
      </c>
      <c r="G19" s="53">
        <v>1.9</v>
      </c>
      <c r="H19" s="53">
        <v>2.5</v>
      </c>
      <c r="I19" s="55">
        <v>12.3</v>
      </c>
      <c r="J19" s="53">
        <v>58.75</v>
      </c>
      <c r="K19" s="41"/>
      <c r="L19" s="53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58" t="s">
        <v>42</v>
      </c>
      <c r="F21" s="60">
        <v>30</v>
      </c>
      <c r="G21" s="61">
        <v>0.05</v>
      </c>
      <c r="H21" s="61">
        <v>0.72</v>
      </c>
      <c r="I21" s="62">
        <v>2.78</v>
      </c>
      <c r="J21" s="61">
        <v>19.41</v>
      </c>
      <c r="K21" s="59" t="s">
        <v>43</v>
      </c>
      <c r="L21" s="61"/>
    </row>
    <row r="22" spans="1:12" ht="14.4" x14ac:dyDescent="0.3">
      <c r="A22" s="23"/>
      <c r="B22" s="15"/>
      <c r="C22" s="11"/>
      <c r="D22" s="6"/>
      <c r="E22" s="58" t="s">
        <v>69</v>
      </c>
      <c r="F22" s="60">
        <v>60</v>
      </c>
      <c r="G22" s="61">
        <v>0.66</v>
      </c>
      <c r="H22" s="61">
        <v>0.12</v>
      </c>
      <c r="I22" s="62">
        <v>2.2799999999999998</v>
      </c>
      <c r="J22" s="61">
        <v>14.4</v>
      </c>
      <c r="K22" s="59" t="s">
        <v>70</v>
      </c>
      <c r="L22" s="6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20.869999999999997</v>
      </c>
      <c r="H23" s="19">
        <f t="shared" si="2"/>
        <v>19.71</v>
      </c>
      <c r="I23" s="19">
        <f t="shared" si="2"/>
        <v>83.45</v>
      </c>
      <c r="J23" s="19">
        <f t="shared" si="2"/>
        <v>715.18999999999983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1265</v>
      </c>
      <c r="G24" s="32">
        <f t="shared" ref="G24:J24" si="4">G13+G23</f>
        <v>36.849999999999994</v>
      </c>
      <c r="H24" s="32">
        <f t="shared" si="4"/>
        <v>35.630000000000003</v>
      </c>
      <c r="I24" s="32">
        <f t="shared" si="4"/>
        <v>147.09</v>
      </c>
      <c r="J24" s="32">
        <f t="shared" si="4"/>
        <v>1265.1599999999999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71</v>
      </c>
      <c r="F25" s="49">
        <v>150</v>
      </c>
      <c r="G25" s="52">
        <v>14.6</v>
      </c>
      <c r="H25" s="52">
        <v>14.9</v>
      </c>
      <c r="I25" s="54">
        <v>31.5</v>
      </c>
      <c r="J25" s="52">
        <v>407.5</v>
      </c>
      <c r="K25" s="56" t="s">
        <v>72</v>
      </c>
      <c r="L25" s="52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0" t="s">
        <v>44</v>
      </c>
      <c r="F27" s="51">
        <v>200</v>
      </c>
      <c r="G27" s="53">
        <v>0.1</v>
      </c>
      <c r="H27" s="53"/>
      <c r="I27" s="55">
        <v>15.2</v>
      </c>
      <c r="J27" s="53">
        <v>61</v>
      </c>
      <c r="K27" s="57" t="s">
        <v>55</v>
      </c>
      <c r="L27" s="53"/>
    </row>
    <row r="28" spans="1:12" ht="14.4" x14ac:dyDescent="0.3">
      <c r="A28" s="14"/>
      <c r="B28" s="15"/>
      <c r="C28" s="11"/>
      <c r="D28" s="7" t="s">
        <v>23</v>
      </c>
      <c r="E28" s="50" t="s">
        <v>45</v>
      </c>
      <c r="F28" s="51">
        <v>25</v>
      </c>
      <c r="G28" s="53">
        <v>0.84</v>
      </c>
      <c r="H28" s="53">
        <v>0.66</v>
      </c>
      <c r="I28" s="55">
        <v>7.41</v>
      </c>
      <c r="J28" s="53">
        <v>34.479999999999997</v>
      </c>
      <c r="K28" s="57"/>
      <c r="L28" s="53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63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 t="s">
        <v>73</v>
      </c>
      <c r="F30" s="40">
        <v>125</v>
      </c>
      <c r="G30" s="40">
        <v>0.4</v>
      </c>
      <c r="H30" s="40">
        <v>0.4</v>
      </c>
      <c r="I30" s="40">
        <v>9.8000000000000007</v>
      </c>
      <c r="J30" s="40">
        <v>47</v>
      </c>
      <c r="K30" s="41" t="s">
        <v>74</v>
      </c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15.94</v>
      </c>
      <c r="H32" s="19">
        <f t="shared" ref="H32" si="7">SUM(H25:H31)</f>
        <v>15.96</v>
      </c>
      <c r="I32" s="19">
        <f t="shared" ref="I32" si="8">SUM(I25:I31)</f>
        <v>63.91</v>
      </c>
      <c r="J32" s="19">
        <f t="shared" ref="J32:L32" si="9">SUM(J25:J31)</f>
        <v>549.98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0"/>
      <c r="G33" s="61"/>
      <c r="H33" s="61"/>
      <c r="I33" s="62"/>
      <c r="J33" s="61"/>
      <c r="K33" s="59"/>
      <c r="L33" s="61"/>
    </row>
    <row r="34" spans="1:12" ht="15" thickBot="1" x14ac:dyDescent="0.35">
      <c r="A34" s="14"/>
      <c r="B34" s="15"/>
      <c r="C34" s="11"/>
      <c r="D34" s="7" t="s">
        <v>27</v>
      </c>
      <c r="E34" s="39" t="s">
        <v>75</v>
      </c>
      <c r="F34" s="40">
        <v>200</v>
      </c>
      <c r="G34" s="40">
        <v>3.6</v>
      </c>
      <c r="H34" s="40">
        <v>4.9000000000000004</v>
      </c>
      <c r="I34" s="40">
        <v>31.09</v>
      </c>
      <c r="J34" s="40">
        <v>134.97</v>
      </c>
      <c r="K34" s="41" t="s">
        <v>76</v>
      </c>
      <c r="L34" s="40"/>
    </row>
    <row r="35" spans="1:12" ht="14.4" x14ac:dyDescent="0.3">
      <c r="A35" s="14"/>
      <c r="B35" s="15"/>
      <c r="C35" s="11"/>
      <c r="D35" s="7" t="s">
        <v>28</v>
      </c>
      <c r="E35" s="48" t="s">
        <v>77</v>
      </c>
      <c r="F35" s="49">
        <v>240</v>
      </c>
      <c r="G35" s="52">
        <v>16.98</v>
      </c>
      <c r="H35" s="52">
        <v>15.02</v>
      </c>
      <c r="I35" s="54">
        <v>26.8</v>
      </c>
      <c r="J35" s="52">
        <v>378.4</v>
      </c>
      <c r="K35" s="56" t="s">
        <v>63</v>
      </c>
      <c r="L35" s="52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50" t="s">
        <v>44</v>
      </c>
      <c r="F37" s="51">
        <v>200</v>
      </c>
      <c r="G37" s="53">
        <v>0.1</v>
      </c>
      <c r="H37" s="53"/>
      <c r="I37" s="55">
        <v>15.2</v>
      </c>
      <c r="J37" s="53">
        <v>61</v>
      </c>
      <c r="K37" s="57" t="s">
        <v>55</v>
      </c>
      <c r="L37" s="53"/>
    </row>
    <row r="38" spans="1:12" ht="14.4" x14ac:dyDescent="0.3">
      <c r="A38" s="14"/>
      <c r="B38" s="15"/>
      <c r="C38" s="11"/>
      <c r="D38" s="7" t="s">
        <v>31</v>
      </c>
      <c r="E38" s="50" t="s">
        <v>54</v>
      </c>
      <c r="F38" s="51">
        <v>50</v>
      </c>
      <c r="G38" s="53">
        <v>3.8</v>
      </c>
      <c r="H38" s="53">
        <v>5</v>
      </c>
      <c r="I38" s="55">
        <v>24.6</v>
      </c>
      <c r="J38" s="53">
        <v>117.5</v>
      </c>
      <c r="K38" s="41"/>
      <c r="L38" s="53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58" t="s">
        <v>78</v>
      </c>
      <c r="F40" s="60">
        <v>60</v>
      </c>
      <c r="G40" s="61">
        <v>0.48</v>
      </c>
      <c r="H40" s="61">
        <v>0.06</v>
      </c>
      <c r="I40" s="62">
        <v>1.5</v>
      </c>
      <c r="J40" s="61">
        <v>8.4</v>
      </c>
      <c r="K40" s="59" t="s">
        <v>70</v>
      </c>
      <c r="L40" s="61"/>
    </row>
    <row r="41" spans="1:12" ht="14.4" x14ac:dyDescent="0.3">
      <c r="A41" s="14"/>
      <c r="B41" s="15"/>
      <c r="C41" s="11"/>
      <c r="D41" s="6"/>
      <c r="E41" s="39"/>
      <c r="F41" s="40"/>
      <c r="G41" s="63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24.960000000000004</v>
      </c>
      <c r="H42" s="19">
        <f t="shared" ref="H42" si="11">SUM(H33:H41)</f>
        <v>24.98</v>
      </c>
      <c r="I42" s="19">
        <f t="shared" ref="I42" si="12">SUM(I33:I41)</f>
        <v>99.19</v>
      </c>
      <c r="J42" s="19">
        <f t="shared" ref="J42:L42" si="13">SUM(J33:J41)</f>
        <v>700.27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1250</v>
      </c>
      <c r="G43" s="32">
        <f t="shared" ref="G43" si="14">G32+G42</f>
        <v>40.900000000000006</v>
      </c>
      <c r="H43" s="32">
        <f t="shared" ref="H43" si="15">H32+H42</f>
        <v>40.94</v>
      </c>
      <c r="I43" s="32">
        <f t="shared" ref="I43" si="16">I32+I42</f>
        <v>163.1</v>
      </c>
      <c r="J43" s="32">
        <f t="shared" ref="J43:L43" si="17">J32+J42</f>
        <v>1250.25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79</v>
      </c>
      <c r="F44" s="49">
        <v>200</v>
      </c>
      <c r="G44" s="52">
        <v>4</v>
      </c>
      <c r="H44" s="52">
        <v>3.01</v>
      </c>
      <c r="I44" s="54">
        <v>12.97</v>
      </c>
      <c r="J44" s="52">
        <v>190.8</v>
      </c>
      <c r="K44" s="56" t="s">
        <v>80</v>
      </c>
      <c r="L44" s="52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2"/>
    </row>
    <row r="46" spans="1:12" ht="14.4" x14ac:dyDescent="0.3">
      <c r="A46" s="23"/>
      <c r="B46" s="15"/>
      <c r="C46" s="11"/>
      <c r="D46" s="7" t="s">
        <v>22</v>
      </c>
      <c r="E46" s="39" t="s">
        <v>81</v>
      </c>
      <c r="F46" s="51">
        <v>200</v>
      </c>
      <c r="G46" s="53">
        <v>4.08</v>
      </c>
      <c r="H46" s="53">
        <v>3.54</v>
      </c>
      <c r="I46" s="55">
        <v>17.57</v>
      </c>
      <c r="J46" s="53">
        <v>118.8</v>
      </c>
      <c r="K46" s="57" t="s">
        <v>82</v>
      </c>
      <c r="L46" s="53"/>
    </row>
    <row r="47" spans="1:12" ht="14.4" x14ac:dyDescent="0.3">
      <c r="A47" s="23"/>
      <c r="B47" s="15"/>
      <c r="C47" s="11"/>
      <c r="D47" s="7" t="s">
        <v>23</v>
      </c>
      <c r="E47" s="50" t="s">
        <v>45</v>
      </c>
      <c r="F47" s="51">
        <v>50</v>
      </c>
      <c r="G47" s="53">
        <v>1.68</v>
      </c>
      <c r="H47" s="53">
        <v>1.32</v>
      </c>
      <c r="I47" s="55">
        <v>14.82</v>
      </c>
      <c r="J47" s="53">
        <v>68.97</v>
      </c>
      <c r="K47" s="57"/>
      <c r="L47" s="53"/>
    </row>
    <row r="48" spans="1:12" ht="14.4" x14ac:dyDescent="0.3">
      <c r="A48" s="23"/>
      <c r="B48" s="15"/>
      <c r="C48" s="11"/>
      <c r="D48" s="7" t="s">
        <v>24</v>
      </c>
      <c r="E48" s="64"/>
      <c r="F48" s="40"/>
      <c r="G48" s="63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58" t="s">
        <v>83</v>
      </c>
      <c r="F49" s="60">
        <v>60</v>
      </c>
      <c r="G49" s="61">
        <v>6.18</v>
      </c>
      <c r="H49" s="61">
        <v>8.0399999999999991</v>
      </c>
      <c r="I49" s="62">
        <v>18.600000000000001</v>
      </c>
      <c r="J49" s="61">
        <v>171.6</v>
      </c>
      <c r="K49" s="59" t="s">
        <v>84</v>
      </c>
      <c r="L49" s="61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15.94</v>
      </c>
      <c r="H51" s="19">
        <f t="shared" ref="H51" si="19">SUM(H44:H50)</f>
        <v>15.91</v>
      </c>
      <c r="I51" s="19">
        <f t="shared" ref="I51" si="20">SUM(I44:I50)</f>
        <v>63.96</v>
      </c>
      <c r="J51" s="19">
        <f t="shared" ref="J51:L51" si="21">SUM(J44:J50)</f>
        <v>550.17000000000007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0"/>
      <c r="G52" s="61"/>
      <c r="H52" s="61"/>
      <c r="I52" s="62"/>
      <c r="J52" s="61"/>
      <c r="K52" s="59"/>
      <c r="L52" s="61"/>
    </row>
    <row r="53" spans="1:12" ht="15" thickBot="1" x14ac:dyDescent="0.35">
      <c r="A53" s="23"/>
      <c r="B53" s="15"/>
      <c r="C53" s="11"/>
      <c r="D53" s="7" t="s">
        <v>27</v>
      </c>
      <c r="E53" s="39" t="s">
        <v>85</v>
      </c>
      <c r="F53" s="40">
        <v>200</v>
      </c>
      <c r="G53" s="40">
        <v>1.67</v>
      </c>
      <c r="H53" s="40">
        <v>4.29</v>
      </c>
      <c r="I53" s="40">
        <v>17.43</v>
      </c>
      <c r="J53" s="40">
        <v>124.83</v>
      </c>
      <c r="K53" s="41" t="s">
        <v>86</v>
      </c>
      <c r="L53" s="40"/>
    </row>
    <row r="54" spans="1:12" ht="15" thickBot="1" x14ac:dyDescent="0.35">
      <c r="A54" s="23"/>
      <c r="B54" s="15"/>
      <c r="C54" s="11"/>
      <c r="D54" s="7" t="s">
        <v>28</v>
      </c>
      <c r="E54" s="48" t="s">
        <v>87</v>
      </c>
      <c r="F54" s="49">
        <v>100</v>
      </c>
      <c r="G54" s="52">
        <v>10.4</v>
      </c>
      <c r="H54" s="52">
        <v>10.9</v>
      </c>
      <c r="I54" s="54">
        <v>10</v>
      </c>
      <c r="J54" s="52">
        <v>230</v>
      </c>
      <c r="K54" s="56" t="s">
        <v>88</v>
      </c>
      <c r="L54" s="52"/>
    </row>
    <row r="55" spans="1:12" ht="14.4" x14ac:dyDescent="0.3">
      <c r="A55" s="23"/>
      <c r="B55" s="15"/>
      <c r="C55" s="11"/>
      <c r="D55" s="7" t="s">
        <v>29</v>
      </c>
      <c r="E55" s="39" t="s">
        <v>89</v>
      </c>
      <c r="F55" s="40">
        <v>150</v>
      </c>
      <c r="G55" s="40">
        <v>8.59</v>
      </c>
      <c r="H55" s="40">
        <v>6.09</v>
      </c>
      <c r="I55" s="40">
        <v>38.64</v>
      </c>
      <c r="J55" s="40">
        <v>243.75</v>
      </c>
      <c r="K55" s="41" t="s">
        <v>57</v>
      </c>
      <c r="L55" s="52"/>
    </row>
    <row r="56" spans="1:12" ht="14.4" x14ac:dyDescent="0.3">
      <c r="A56" s="23"/>
      <c r="B56" s="15"/>
      <c r="C56" s="11"/>
      <c r="D56" s="7" t="s">
        <v>30</v>
      </c>
      <c r="E56" s="39" t="s">
        <v>90</v>
      </c>
      <c r="F56" s="51">
        <v>200</v>
      </c>
      <c r="G56" s="53">
        <v>1.5</v>
      </c>
      <c r="H56" s="53">
        <v>0.3</v>
      </c>
      <c r="I56" s="55">
        <v>15.9</v>
      </c>
      <c r="J56" s="53">
        <v>108</v>
      </c>
      <c r="K56" s="41" t="s">
        <v>47</v>
      </c>
      <c r="L56" s="53"/>
    </row>
    <row r="57" spans="1:12" ht="14.4" x14ac:dyDescent="0.3">
      <c r="A57" s="23"/>
      <c r="B57" s="15"/>
      <c r="C57" s="11"/>
      <c r="D57" s="7" t="s">
        <v>31</v>
      </c>
      <c r="E57" s="50" t="s">
        <v>54</v>
      </c>
      <c r="F57" s="51">
        <v>25</v>
      </c>
      <c r="G57" s="53">
        <v>1.9</v>
      </c>
      <c r="H57" s="53">
        <v>2.5</v>
      </c>
      <c r="I57" s="55">
        <v>12.3</v>
      </c>
      <c r="J57" s="53">
        <v>58.75</v>
      </c>
      <c r="K57" s="41"/>
      <c r="L57" s="53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58" t="s">
        <v>42</v>
      </c>
      <c r="F59" s="60">
        <v>30</v>
      </c>
      <c r="G59" s="61">
        <v>0.05</v>
      </c>
      <c r="H59" s="61">
        <v>0.72</v>
      </c>
      <c r="I59" s="62">
        <v>2.78</v>
      </c>
      <c r="J59" s="61">
        <v>19.41</v>
      </c>
      <c r="K59" s="59" t="s">
        <v>43</v>
      </c>
      <c r="L59" s="61"/>
    </row>
    <row r="60" spans="1:12" ht="14.4" x14ac:dyDescent="0.3">
      <c r="A60" s="23"/>
      <c r="B60" s="15"/>
      <c r="C60" s="11"/>
      <c r="D60" s="6"/>
      <c r="E60" s="39" t="s">
        <v>128</v>
      </c>
      <c r="F60" s="40">
        <v>60</v>
      </c>
      <c r="G60" s="40">
        <v>0.79</v>
      </c>
      <c r="H60" s="40">
        <v>0.1</v>
      </c>
      <c r="I60" s="40">
        <v>2.94</v>
      </c>
      <c r="J60" s="40">
        <v>15.42</v>
      </c>
      <c r="K60" s="41" t="s">
        <v>91</v>
      </c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24.9</v>
      </c>
      <c r="H61" s="19">
        <f t="shared" ref="H61" si="23">SUM(H52:H60)</f>
        <v>24.900000000000002</v>
      </c>
      <c r="I61" s="19">
        <f t="shared" ref="I61" si="24">SUM(I52:I60)</f>
        <v>99.99</v>
      </c>
      <c r="J61" s="19">
        <f t="shared" ref="J61:L61" si="25">SUM(J52:J60)</f>
        <v>800.15999999999985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1275</v>
      </c>
      <c r="G62" s="32">
        <f t="shared" ref="G62" si="26">G51+G61</f>
        <v>40.839999999999996</v>
      </c>
      <c r="H62" s="32">
        <f t="shared" ref="H62" si="27">H51+H61</f>
        <v>40.81</v>
      </c>
      <c r="I62" s="32">
        <f t="shared" ref="I62" si="28">I51+I61</f>
        <v>163.95</v>
      </c>
      <c r="J62" s="32">
        <f t="shared" ref="J62:L62" si="29">J51+J61</f>
        <v>1350.33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92</v>
      </c>
      <c r="F63" s="49">
        <v>200</v>
      </c>
      <c r="G63" s="52">
        <v>5.3</v>
      </c>
      <c r="H63" s="52">
        <v>7.8</v>
      </c>
      <c r="I63" s="54">
        <v>20.9</v>
      </c>
      <c r="J63" s="52">
        <v>228.5</v>
      </c>
      <c r="K63" s="56" t="s">
        <v>60</v>
      </c>
      <c r="L63" s="52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22</v>
      </c>
      <c r="E65" s="50" t="s">
        <v>68</v>
      </c>
      <c r="F65" s="51">
        <v>200</v>
      </c>
      <c r="G65" s="53">
        <v>0.1</v>
      </c>
      <c r="H65" s="53"/>
      <c r="I65" s="55">
        <v>15</v>
      </c>
      <c r="J65" s="53">
        <v>60</v>
      </c>
      <c r="K65" s="57" t="s">
        <v>41</v>
      </c>
      <c r="L65" s="53"/>
    </row>
    <row r="66" spans="1:12" ht="14.4" x14ac:dyDescent="0.3">
      <c r="A66" s="23"/>
      <c r="B66" s="15"/>
      <c r="C66" s="11"/>
      <c r="D66" s="7" t="s">
        <v>23</v>
      </c>
      <c r="E66" s="50" t="s">
        <v>45</v>
      </c>
      <c r="F66" s="51">
        <v>50</v>
      </c>
      <c r="G66" s="53">
        <v>1.68</v>
      </c>
      <c r="H66" s="53">
        <v>1.32</v>
      </c>
      <c r="I66" s="55">
        <v>14.82</v>
      </c>
      <c r="J66" s="53">
        <v>68.97</v>
      </c>
      <c r="K66" s="57"/>
      <c r="L66" s="53"/>
    </row>
    <row r="67" spans="1:12" ht="14.4" x14ac:dyDescent="0.3">
      <c r="A67" s="23"/>
      <c r="B67" s="15"/>
      <c r="C67" s="11"/>
      <c r="D67" s="7" t="s">
        <v>24</v>
      </c>
      <c r="E67" s="64"/>
      <c r="F67" s="40"/>
      <c r="G67" s="63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58" t="s">
        <v>52</v>
      </c>
      <c r="F68" s="60">
        <v>60</v>
      </c>
      <c r="G68" s="61">
        <v>8.9</v>
      </c>
      <c r="H68" s="61">
        <v>6.7</v>
      </c>
      <c r="I68" s="62">
        <v>13.2</v>
      </c>
      <c r="J68" s="40">
        <v>204</v>
      </c>
      <c r="K68" s="59" t="s">
        <v>53</v>
      </c>
      <c r="L68" s="61"/>
    </row>
    <row r="69" spans="1:12" ht="14.4" x14ac:dyDescent="0.3">
      <c r="A69" s="23"/>
      <c r="B69" s="15"/>
      <c r="C69" s="11"/>
      <c r="D69" s="6"/>
      <c r="E69" s="50"/>
      <c r="F69" s="51"/>
      <c r="G69" s="53"/>
      <c r="H69" s="53"/>
      <c r="I69" s="55"/>
      <c r="J69" s="53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15.98</v>
      </c>
      <c r="H70" s="19">
        <f t="shared" ref="H70" si="31">SUM(H63:H69)</f>
        <v>15.82</v>
      </c>
      <c r="I70" s="19">
        <f t="shared" ref="I70" si="32">SUM(I63:I69)</f>
        <v>63.92</v>
      </c>
      <c r="J70" s="19">
        <f t="shared" ref="J70:L70" si="33">SUM(J63:J69)</f>
        <v>561.47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0"/>
      <c r="G71" s="61"/>
      <c r="H71" s="61"/>
      <c r="I71" s="62"/>
      <c r="J71" s="61"/>
      <c r="K71" s="59"/>
      <c r="L71" s="61"/>
    </row>
    <row r="72" spans="1:12" ht="15" thickBot="1" x14ac:dyDescent="0.35">
      <c r="A72" s="23"/>
      <c r="B72" s="15"/>
      <c r="C72" s="11"/>
      <c r="D72" s="7" t="s">
        <v>27</v>
      </c>
      <c r="E72" s="39" t="s">
        <v>93</v>
      </c>
      <c r="F72" s="40">
        <v>200</v>
      </c>
      <c r="G72" s="40">
        <v>4.3899999999999997</v>
      </c>
      <c r="H72" s="40">
        <v>4.21</v>
      </c>
      <c r="I72" s="40">
        <v>13.22</v>
      </c>
      <c r="J72" s="40">
        <v>118.6</v>
      </c>
      <c r="K72" s="41" t="s">
        <v>94</v>
      </c>
      <c r="L72" s="40"/>
    </row>
    <row r="73" spans="1:12" ht="14.4" x14ac:dyDescent="0.3">
      <c r="A73" s="23"/>
      <c r="B73" s="15"/>
      <c r="C73" s="11"/>
      <c r="D73" s="7" t="s">
        <v>28</v>
      </c>
      <c r="E73" s="48" t="s">
        <v>58</v>
      </c>
      <c r="F73" s="49">
        <v>240</v>
      </c>
      <c r="G73" s="52">
        <v>16.100000000000001</v>
      </c>
      <c r="H73" s="52">
        <v>16.2</v>
      </c>
      <c r="I73" s="54">
        <v>49.9</v>
      </c>
      <c r="J73" s="52">
        <v>454.05</v>
      </c>
      <c r="K73" s="56" t="s">
        <v>59</v>
      </c>
      <c r="L73" s="52"/>
    </row>
    <row r="74" spans="1:12" ht="14.4" x14ac:dyDescent="0.3">
      <c r="A74" s="23"/>
      <c r="B74" s="15"/>
      <c r="C74" s="11"/>
      <c r="D74" s="7" t="s">
        <v>29</v>
      </c>
      <c r="E74" s="50"/>
      <c r="F74" s="51"/>
      <c r="G74" s="53"/>
      <c r="H74" s="53"/>
      <c r="I74" s="55"/>
      <c r="J74" s="53"/>
      <c r="K74" s="57"/>
      <c r="L74" s="53"/>
    </row>
    <row r="75" spans="1:12" ht="14.4" x14ac:dyDescent="0.3">
      <c r="A75" s="23"/>
      <c r="B75" s="15"/>
      <c r="C75" s="11"/>
      <c r="D75" s="7" t="s">
        <v>30</v>
      </c>
      <c r="E75" s="50" t="s">
        <v>68</v>
      </c>
      <c r="F75" s="51">
        <v>200</v>
      </c>
      <c r="G75" s="53">
        <v>0.1</v>
      </c>
      <c r="H75" s="53"/>
      <c r="I75" s="55">
        <v>15</v>
      </c>
      <c r="J75" s="53">
        <v>60</v>
      </c>
      <c r="K75" s="57" t="s">
        <v>41</v>
      </c>
      <c r="L75" s="53"/>
    </row>
    <row r="76" spans="1:12" ht="14.4" x14ac:dyDescent="0.3">
      <c r="A76" s="23"/>
      <c r="B76" s="15"/>
      <c r="C76" s="11"/>
      <c r="D76" s="7" t="s">
        <v>31</v>
      </c>
      <c r="E76" s="50" t="s">
        <v>54</v>
      </c>
      <c r="F76" s="51">
        <v>25</v>
      </c>
      <c r="G76" s="53">
        <v>1.9</v>
      </c>
      <c r="H76" s="53">
        <v>2.5</v>
      </c>
      <c r="I76" s="55">
        <v>12.3</v>
      </c>
      <c r="J76" s="53">
        <v>58.75</v>
      </c>
      <c r="K76" s="41"/>
      <c r="L76" s="53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58" t="s">
        <v>78</v>
      </c>
      <c r="F78" s="60">
        <v>60</v>
      </c>
      <c r="G78" s="61">
        <v>0.48</v>
      </c>
      <c r="H78" s="61">
        <v>0.06</v>
      </c>
      <c r="I78" s="62">
        <v>1.5</v>
      </c>
      <c r="J78" s="61">
        <v>8.4</v>
      </c>
      <c r="K78" s="59" t="s">
        <v>70</v>
      </c>
      <c r="L78" s="61"/>
    </row>
    <row r="79" spans="1:12" ht="14.4" x14ac:dyDescent="0.3">
      <c r="A79" s="23"/>
      <c r="B79" s="15"/>
      <c r="C79" s="11"/>
      <c r="D79" s="6"/>
      <c r="E79" s="58"/>
      <c r="F79" s="60"/>
      <c r="G79" s="61"/>
      <c r="H79" s="61"/>
      <c r="I79" s="62"/>
      <c r="J79" s="61"/>
      <c r="K79" s="59"/>
      <c r="L79" s="6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22.970000000000002</v>
      </c>
      <c r="H80" s="19">
        <f t="shared" ref="H80" si="35">SUM(H71:H79)</f>
        <v>22.97</v>
      </c>
      <c r="I80" s="19">
        <f t="shared" ref="I80" si="36">SUM(I71:I79)</f>
        <v>91.92</v>
      </c>
      <c r="J80" s="19">
        <f t="shared" ref="J80:L80" si="37">SUM(J71:J79)</f>
        <v>699.8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1235</v>
      </c>
      <c r="G81" s="32">
        <f t="shared" ref="G81" si="38">G70+G80</f>
        <v>38.950000000000003</v>
      </c>
      <c r="H81" s="32">
        <f t="shared" ref="H81" si="39">H70+H80</f>
        <v>38.79</v>
      </c>
      <c r="I81" s="32">
        <f t="shared" ref="I81" si="40">I70+I80</f>
        <v>155.84</v>
      </c>
      <c r="J81" s="32">
        <f t="shared" ref="J81:L81" si="41">J70+J80</f>
        <v>1261.27</v>
      </c>
      <c r="K81" s="32"/>
      <c r="L81" s="32">
        <f t="shared" si="41"/>
        <v>0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95</v>
      </c>
      <c r="F82" s="49">
        <v>150</v>
      </c>
      <c r="G82" s="52">
        <v>9.4</v>
      </c>
      <c r="H82" s="52">
        <v>9.8000000000000007</v>
      </c>
      <c r="I82" s="54">
        <v>11.8</v>
      </c>
      <c r="J82" s="52">
        <v>253.47</v>
      </c>
      <c r="K82" s="56" t="s">
        <v>96</v>
      </c>
      <c r="L82" s="52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50" t="s">
        <v>44</v>
      </c>
      <c r="F84" s="51">
        <v>200</v>
      </c>
      <c r="G84" s="53">
        <v>0.1</v>
      </c>
      <c r="H84" s="53"/>
      <c r="I84" s="55">
        <v>15.2</v>
      </c>
      <c r="J84" s="53">
        <v>61</v>
      </c>
      <c r="K84" s="57" t="s">
        <v>55</v>
      </c>
      <c r="L84" s="53"/>
    </row>
    <row r="85" spans="1:12" ht="14.4" x14ac:dyDescent="0.3">
      <c r="A85" s="23"/>
      <c r="B85" s="15"/>
      <c r="C85" s="11"/>
      <c r="D85" s="7" t="s">
        <v>23</v>
      </c>
      <c r="E85" s="50" t="s">
        <v>45</v>
      </c>
      <c r="F85" s="51">
        <v>50</v>
      </c>
      <c r="G85" s="53">
        <v>1.68</v>
      </c>
      <c r="H85" s="53">
        <v>1.32</v>
      </c>
      <c r="I85" s="55">
        <v>14.82</v>
      </c>
      <c r="J85" s="53">
        <v>68.97</v>
      </c>
      <c r="K85" s="57"/>
      <c r="L85" s="53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 t="s">
        <v>97</v>
      </c>
      <c r="F87" s="40">
        <v>100</v>
      </c>
      <c r="G87" s="40">
        <v>4.7</v>
      </c>
      <c r="H87" s="40">
        <v>4.8</v>
      </c>
      <c r="I87" s="40">
        <v>21.9</v>
      </c>
      <c r="J87" s="40">
        <v>198</v>
      </c>
      <c r="K87" s="41" t="s">
        <v>98</v>
      </c>
      <c r="L87" s="40"/>
    </row>
    <row r="88" spans="1:12" ht="14.4" x14ac:dyDescent="0.3">
      <c r="A88" s="23"/>
      <c r="B88" s="15"/>
      <c r="C88" s="11"/>
      <c r="D88" s="6"/>
      <c r="E88" s="50"/>
      <c r="F88" s="51"/>
      <c r="G88" s="53"/>
      <c r="H88" s="53"/>
      <c r="I88" s="55"/>
      <c r="J88" s="53"/>
      <c r="K88" s="59"/>
      <c r="L88" s="6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15.879999999999999</v>
      </c>
      <c r="H89" s="19">
        <f t="shared" ref="H89" si="43">SUM(H82:H88)</f>
        <v>15.920000000000002</v>
      </c>
      <c r="I89" s="19">
        <f t="shared" ref="I89" si="44">SUM(I82:I88)</f>
        <v>63.72</v>
      </c>
      <c r="J89" s="19">
        <f t="shared" ref="J89:L89" si="45">SUM(J82:J88)</f>
        <v>581.44000000000005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0"/>
      <c r="G90" s="61"/>
      <c r="H90" s="61"/>
      <c r="I90" s="62"/>
      <c r="J90" s="61"/>
      <c r="K90" s="59"/>
      <c r="L90" s="61"/>
    </row>
    <row r="91" spans="1:12" ht="15" thickBot="1" x14ac:dyDescent="0.35">
      <c r="A91" s="23"/>
      <c r="B91" s="15"/>
      <c r="C91" s="11"/>
      <c r="D91" s="7" t="s">
        <v>27</v>
      </c>
      <c r="E91" s="39" t="s">
        <v>99</v>
      </c>
      <c r="F91" s="40">
        <v>200</v>
      </c>
      <c r="G91" s="40">
        <v>2.4</v>
      </c>
      <c r="H91" s="40">
        <v>4.5</v>
      </c>
      <c r="I91" s="40">
        <v>9.3000000000000007</v>
      </c>
      <c r="J91" s="40">
        <v>93.77</v>
      </c>
      <c r="K91" s="41" t="s">
        <v>100</v>
      </c>
      <c r="L91" s="40"/>
    </row>
    <row r="92" spans="1:12" ht="14.4" x14ac:dyDescent="0.3">
      <c r="A92" s="23"/>
      <c r="B92" s="15"/>
      <c r="C92" s="11"/>
      <c r="D92" s="7" t="s">
        <v>28</v>
      </c>
      <c r="E92" s="48" t="s">
        <v>101</v>
      </c>
      <c r="F92" s="49">
        <v>100</v>
      </c>
      <c r="G92" s="52">
        <v>12.81</v>
      </c>
      <c r="H92" s="52">
        <v>9.0299999999999994</v>
      </c>
      <c r="I92" s="54">
        <v>24.45</v>
      </c>
      <c r="J92" s="52">
        <v>265.89999999999998</v>
      </c>
      <c r="K92" s="56" t="s">
        <v>102</v>
      </c>
      <c r="L92" s="52"/>
    </row>
    <row r="93" spans="1:12" ht="14.4" x14ac:dyDescent="0.3">
      <c r="A93" s="23"/>
      <c r="B93" s="15"/>
      <c r="C93" s="11"/>
      <c r="D93" s="7" t="s">
        <v>29</v>
      </c>
      <c r="E93" s="39" t="s">
        <v>46</v>
      </c>
      <c r="F93" s="40">
        <v>150</v>
      </c>
      <c r="G93" s="40">
        <v>3.06</v>
      </c>
      <c r="H93" s="40">
        <v>4.8</v>
      </c>
      <c r="I93" s="40">
        <v>20.43</v>
      </c>
      <c r="J93" s="40">
        <v>206.25</v>
      </c>
      <c r="K93" s="41" t="s">
        <v>56</v>
      </c>
      <c r="L93" s="40"/>
    </row>
    <row r="94" spans="1:12" ht="14.4" x14ac:dyDescent="0.3">
      <c r="A94" s="23"/>
      <c r="B94" s="15"/>
      <c r="C94" s="11"/>
      <c r="D94" s="7" t="s">
        <v>30</v>
      </c>
      <c r="E94" s="50" t="s">
        <v>44</v>
      </c>
      <c r="F94" s="51">
        <v>200</v>
      </c>
      <c r="G94" s="53">
        <v>0.1</v>
      </c>
      <c r="H94" s="53"/>
      <c r="I94" s="55">
        <v>15.2</v>
      </c>
      <c r="J94" s="53">
        <v>61</v>
      </c>
      <c r="K94" s="57" t="s">
        <v>55</v>
      </c>
      <c r="L94" s="53"/>
    </row>
    <row r="95" spans="1:12" ht="14.4" x14ac:dyDescent="0.3">
      <c r="A95" s="23"/>
      <c r="B95" s="15"/>
      <c r="C95" s="11"/>
      <c r="D95" s="7" t="s">
        <v>31</v>
      </c>
      <c r="E95" s="50" t="s">
        <v>54</v>
      </c>
      <c r="F95" s="51">
        <v>25</v>
      </c>
      <c r="G95" s="53">
        <v>1.9</v>
      </c>
      <c r="H95" s="53">
        <v>2.5</v>
      </c>
      <c r="I95" s="55">
        <v>12.3</v>
      </c>
      <c r="J95" s="53">
        <v>58.75</v>
      </c>
      <c r="K95" s="41"/>
      <c r="L95" s="53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58" t="s">
        <v>103</v>
      </c>
      <c r="F97" s="60">
        <v>60</v>
      </c>
      <c r="G97" s="61">
        <v>0.66</v>
      </c>
      <c r="H97" s="61">
        <v>0.12</v>
      </c>
      <c r="I97" s="62">
        <v>2.2799999999999998</v>
      </c>
      <c r="J97" s="61">
        <v>14.4</v>
      </c>
      <c r="K97" s="59" t="s">
        <v>70</v>
      </c>
      <c r="L97" s="53"/>
    </row>
    <row r="98" spans="1:12" ht="14.4" x14ac:dyDescent="0.3">
      <c r="A98" s="23"/>
      <c r="B98" s="15"/>
      <c r="C98" s="11"/>
      <c r="D98" s="6"/>
      <c r="E98" s="50"/>
      <c r="F98" s="51"/>
      <c r="G98" s="53"/>
      <c r="H98" s="53"/>
      <c r="I98" s="55"/>
      <c r="J98" s="53"/>
      <c r="K98" s="59"/>
      <c r="L98" s="6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20.93</v>
      </c>
      <c r="H99" s="19">
        <f t="shared" ref="H99" si="47">SUM(H90:H98)</f>
        <v>20.95</v>
      </c>
      <c r="I99" s="19">
        <f t="shared" ref="I99" si="48">SUM(I90:I98)</f>
        <v>83.96</v>
      </c>
      <c r="J99" s="19">
        <f t="shared" ref="J99:L99" si="49">SUM(J90:J98)</f>
        <v>700.06999999999994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1235</v>
      </c>
      <c r="G100" s="32">
        <f t="shared" ref="G100" si="50">G89+G99</f>
        <v>36.81</v>
      </c>
      <c r="H100" s="32">
        <f t="shared" ref="H100" si="51">H89+H99</f>
        <v>36.870000000000005</v>
      </c>
      <c r="I100" s="32">
        <f t="shared" ref="I100" si="52">I89+I99</f>
        <v>147.68</v>
      </c>
      <c r="J100" s="32">
        <f t="shared" ref="J100:L100" si="53">J89+J99</f>
        <v>1281.51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8" t="s">
        <v>104</v>
      </c>
      <c r="F101" s="49">
        <v>200</v>
      </c>
      <c r="G101" s="52">
        <v>9.8000000000000007</v>
      </c>
      <c r="H101" s="52">
        <v>2.4</v>
      </c>
      <c r="I101" s="54">
        <v>8.6999999999999993</v>
      </c>
      <c r="J101" s="52">
        <v>228.8</v>
      </c>
      <c r="K101" s="56" t="s">
        <v>105</v>
      </c>
      <c r="L101" s="52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2"/>
    </row>
    <row r="103" spans="1:12" ht="14.4" x14ac:dyDescent="0.3">
      <c r="A103" s="23"/>
      <c r="B103" s="15"/>
      <c r="C103" s="11"/>
      <c r="D103" s="7" t="s">
        <v>22</v>
      </c>
      <c r="E103" s="50" t="s">
        <v>68</v>
      </c>
      <c r="F103" s="51">
        <v>200</v>
      </c>
      <c r="G103" s="53">
        <v>0.1</v>
      </c>
      <c r="H103" s="53"/>
      <c r="I103" s="55">
        <v>15</v>
      </c>
      <c r="J103" s="53">
        <v>60</v>
      </c>
      <c r="K103" s="57" t="s">
        <v>41</v>
      </c>
      <c r="L103" s="53"/>
    </row>
    <row r="104" spans="1:12" ht="14.4" x14ac:dyDescent="0.3">
      <c r="A104" s="23"/>
      <c r="B104" s="15"/>
      <c r="C104" s="11"/>
      <c r="D104" s="7" t="s">
        <v>23</v>
      </c>
      <c r="E104" s="50" t="s">
        <v>45</v>
      </c>
      <c r="F104" s="51">
        <v>50</v>
      </c>
      <c r="G104" s="53">
        <v>1.68</v>
      </c>
      <c r="H104" s="53">
        <v>1.32</v>
      </c>
      <c r="I104" s="55">
        <v>14.82</v>
      </c>
      <c r="J104" s="53">
        <v>68.97</v>
      </c>
      <c r="K104" s="57"/>
      <c r="L104" s="53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58" t="s">
        <v>106</v>
      </c>
      <c r="F106" s="60">
        <v>60</v>
      </c>
      <c r="G106" s="61">
        <v>4.3</v>
      </c>
      <c r="H106" s="61">
        <v>5</v>
      </c>
      <c r="I106" s="62">
        <v>25.3</v>
      </c>
      <c r="J106" s="61">
        <v>198</v>
      </c>
      <c r="K106" s="59" t="s">
        <v>107</v>
      </c>
      <c r="L106" s="61"/>
    </row>
    <row r="107" spans="1:12" ht="14.4" x14ac:dyDescent="0.3">
      <c r="A107" s="23"/>
      <c r="B107" s="15"/>
      <c r="C107" s="11"/>
      <c r="D107" s="6"/>
      <c r="E107" s="50" t="s">
        <v>108</v>
      </c>
      <c r="F107" s="51">
        <v>10</v>
      </c>
      <c r="G107" s="53">
        <v>0.08</v>
      </c>
      <c r="H107" s="53">
        <v>7.25</v>
      </c>
      <c r="I107" s="55">
        <v>0.13</v>
      </c>
      <c r="J107" s="53">
        <v>66</v>
      </c>
      <c r="K107" s="59" t="s">
        <v>109</v>
      </c>
      <c r="L107" s="6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15.959999999999999</v>
      </c>
      <c r="H108" s="19">
        <f t="shared" si="54"/>
        <v>15.969999999999999</v>
      </c>
      <c r="I108" s="19">
        <f t="shared" si="54"/>
        <v>63.949999999999996</v>
      </c>
      <c r="J108" s="19">
        <f t="shared" si="54"/>
        <v>621.77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0"/>
      <c r="G109" s="61"/>
      <c r="H109" s="61"/>
      <c r="I109" s="62"/>
      <c r="J109" s="61"/>
      <c r="K109" s="59"/>
      <c r="L109" s="61"/>
    </row>
    <row r="110" spans="1:12" ht="15" thickBot="1" x14ac:dyDescent="0.35">
      <c r="A110" s="23"/>
      <c r="B110" s="15"/>
      <c r="C110" s="11"/>
      <c r="D110" s="7" t="s">
        <v>27</v>
      </c>
      <c r="E110" s="39" t="s">
        <v>110</v>
      </c>
      <c r="F110" s="40">
        <v>200</v>
      </c>
      <c r="G110" s="40">
        <v>1.6</v>
      </c>
      <c r="H110" s="40">
        <v>4.07</v>
      </c>
      <c r="I110" s="40">
        <v>19.600000000000001</v>
      </c>
      <c r="J110" s="40">
        <v>85.88</v>
      </c>
      <c r="K110" s="41" t="s">
        <v>111</v>
      </c>
      <c r="L110" s="40"/>
    </row>
    <row r="111" spans="1:12" ht="15" thickBot="1" x14ac:dyDescent="0.35">
      <c r="A111" s="23"/>
      <c r="B111" s="15"/>
      <c r="C111" s="11"/>
      <c r="D111" s="7" t="s">
        <v>28</v>
      </c>
      <c r="E111" s="48" t="s">
        <v>112</v>
      </c>
      <c r="F111" s="49">
        <v>90</v>
      </c>
      <c r="G111" s="52">
        <v>6.62</v>
      </c>
      <c r="H111" s="52">
        <v>17.059999999999999</v>
      </c>
      <c r="I111" s="54">
        <v>18.079999999999998</v>
      </c>
      <c r="J111" s="52">
        <v>258.98</v>
      </c>
      <c r="K111" s="56" t="s">
        <v>113</v>
      </c>
      <c r="L111" s="52"/>
    </row>
    <row r="112" spans="1:12" ht="14.4" x14ac:dyDescent="0.3">
      <c r="A112" s="23"/>
      <c r="B112" s="15"/>
      <c r="C112" s="11"/>
      <c r="D112" s="7" t="s">
        <v>29</v>
      </c>
      <c r="E112" s="39" t="s">
        <v>114</v>
      </c>
      <c r="F112" s="40">
        <v>150</v>
      </c>
      <c r="G112" s="40">
        <v>14.03</v>
      </c>
      <c r="H112" s="40">
        <v>1.21</v>
      </c>
      <c r="I112" s="40">
        <v>33.119999999999997</v>
      </c>
      <c r="J112" s="40"/>
      <c r="K112" s="41" t="s">
        <v>115</v>
      </c>
      <c r="L112" s="52"/>
    </row>
    <row r="113" spans="1:12" ht="14.4" x14ac:dyDescent="0.3">
      <c r="A113" s="23"/>
      <c r="B113" s="15"/>
      <c r="C113" s="11"/>
      <c r="D113" s="7" t="s">
        <v>30</v>
      </c>
      <c r="E113" s="50" t="s">
        <v>68</v>
      </c>
      <c r="F113" s="51">
        <v>200</v>
      </c>
      <c r="G113" s="53">
        <v>0.1</v>
      </c>
      <c r="H113" s="53"/>
      <c r="I113" s="55">
        <v>15</v>
      </c>
      <c r="J113" s="53">
        <v>60</v>
      </c>
      <c r="K113" s="57" t="s">
        <v>41</v>
      </c>
      <c r="L113" s="53"/>
    </row>
    <row r="114" spans="1:12" ht="14.4" x14ac:dyDescent="0.3">
      <c r="A114" s="23"/>
      <c r="B114" s="15"/>
      <c r="C114" s="11"/>
      <c r="D114" s="7" t="s">
        <v>31</v>
      </c>
      <c r="E114" s="50" t="s">
        <v>54</v>
      </c>
      <c r="F114" s="51">
        <v>25</v>
      </c>
      <c r="G114" s="53">
        <v>1.9</v>
      </c>
      <c r="H114" s="53">
        <v>2.5</v>
      </c>
      <c r="I114" s="55">
        <v>12.3</v>
      </c>
      <c r="J114" s="53">
        <v>58.75</v>
      </c>
      <c r="K114" s="41"/>
      <c r="L114" s="53"/>
    </row>
    <row r="115" spans="1:12" ht="14.4" x14ac:dyDescent="0.3">
      <c r="A115" s="23"/>
      <c r="B115" s="15"/>
      <c r="C115" s="11"/>
      <c r="D115" s="7" t="s">
        <v>32</v>
      </c>
      <c r="E115" s="39"/>
      <c r="F115" s="6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58" t="s">
        <v>78</v>
      </c>
      <c r="F116" s="60">
        <v>60</v>
      </c>
      <c r="G116" s="61">
        <v>0.48</v>
      </c>
      <c r="H116" s="61">
        <v>0.06</v>
      </c>
      <c r="I116" s="62">
        <v>1.5</v>
      </c>
      <c r="J116" s="61">
        <v>8.4</v>
      </c>
      <c r="K116" s="59" t="s">
        <v>70</v>
      </c>
      <c r="L116" s="61"/>
    </row>
    <row r="117" spans="1:12" ht="14.4" x14ac:dyDescent="0.3">
      <c r="A117" s="23"/>
      <c r="B117" s="15"/>
      <c r="C117" s="11"/>
      <c r="D117" s="6"/>
      <c r="E117" s="50"/>
      <c r="F117" s="51"/>
      <c r="G117" s="53"/>
      <c r="H117" s="53"/>
      <c r="I117" s="55"/>
      <c r="J117" s="53"/>
      <c r="K117" s="59"/>
      <c r="L117" s="6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24.73</v>
      </c>
      <c r="H118" s="19">
        <f t="shared" si="56"/>
        <v>24.9</v>
      </c>
      <c r="I118" s="19">
        <f t="shared" si="56"/>
        <v>99.6</v>
      </c>
      <c r="J118" s="19">
        <f t="shared" si="56"/>
        <v>472.01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1245</v>
      </c>
      <c r="G119" s="32">
        <f t="shared" ref="G119" si="58">G108+G118</f>
        <v>40.69</v>
      </c>
      <c r="H119" s="32">
        <f t="shared" ref="H119" si="59">H108+H118</f>
        <v>40.869999999999997</v>
      </c>
      <c r="I119" s="32">
        <f t="shared" ref="I119" si="60">I108+I118</f>
        <v>163.54999999999998</v>
      </c>
      <c r="J119" s="32">
        <f t="shared" ref="J119:L119" si="61">J108+J118</f>
        <v>1093.78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116</v>
      </c>
      <c r="F120" s="49">
        <v>165</v>
      </c>
      <c r="G120" s="52">
        <v>13.8</v>
      </c>
      <c r="H120" s="52">
        <v>14.2</v>
      </c>
      <c r="I120" s="54">
        <v>28.1</v>
      </c>
      <c r="J120" s="52">
        <v>393</v>
      </c>
      <c r="K120" s="56" t="s">
        <v>117</v>
      </c>
      <c r="L120" s="52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22</v>
      </c>
      <c r="E122" s="50" t="s">
        <v>44</v>
      </c>
      <c r="F122" s="51">
        <v>200</v>
      </c>
      <c r="G122" s="53">
        <v>0.1</v>
      </c>
      <c r="H122" s="53"/>
      <c r="I122" s="55">
        <v>15.2</v>
      </c>
      <c r="J122" s="53">
        <v>61</v>
      </c>
      <c r="K122" s="57" t="s">
        <v>55</v>
      </c>
      <c r="L122" s="53"/>
    </row>
    <row r="123" spans="1:12" ht="14.4" x14ac:dyDescent="0.3">
      <c r="A123" s="14"/>
      <c r="B123" s="15"/>
      <c r="C123" s="11"/>
      <c r="D123" s="7" t="s">
        <v>23</v>
      </c>
      <c r="E123" s="50" t="s">
        <v>45</v>
      </c>
      <c r="F123" s="51">
        <v>25</v>
      </c>
      <c r="G123" s="53">
        <v>0.84</v>
      </c>
      <c r="H123" s="53">
        <v>0.66</v>
      </c>
      <c r="I123" s="55">
        <v>7.41</v>
      </c>
      <c r="J123" s="53">
        <v>34.479999999999997</v>
      </c>
      <c r="K123" s="57"/>
      <c r="L123" s="53"/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 t="s">
        <v>73</v>
      </c>
      <c r="F125" s="40">
        <v>125</v>
      </c>
      <c r="G125" s="40">
        <v>0.4</v>
      </c>
      <c r="H125" s="40">
        <v>0.4</v>
      </c>
      <c r="I125" s="40">
        <v>9.8000000000000007</v>
      </c>
      <c r="J125" s="40">
        <v>47</v>
      </c>
      <c r="K125" s="41" t="s">
        <v>74</v>
      </c>
      <c r="L125" s="40"/>
    </row>
    <row r="126" spans="1:12" ht="14.4" x14ac:dyDescent="0.3">
      <c r="A126" s="14"/>
      <c r="B126" s="15"/>
      <c r="C126" s="11"/>
      <c r="D126" s="6"/>
      <c r="E126" s="58"/>
      <c r="F126" s="60"/>
      <c r="G126" s="61"/>
      <c r="H126" s="61"/>
      <c r="I126" s="62"/>
      <c r="J126" s="61"/>
      <c r="K126" s="59"/>
      <c r="L126" s="6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15.14</v>
      </c>
      <c r="H127" s="19">
        <f t="shared" si="62"/>
        <v>15.26</v>
      </c>
      <c r="I127" s="19">
        <f t="shared" si="62"/>
        <v>60.509999999999991</v>
      </c>
      <c r="J127" s="19">
        <f t="shared" si="62"/>
        <v>535.48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0"/>
      <c r="G128" s="61"/>
      <c r="H128" s="61"/>
      <c r="I128" s="62"/>
      <c r="J128" s="61"/>
      <c r="K128" s="59"/>
      <c r="L128" s="61"/>
    </row>
    <row r="129" spans="1:12" ht="15" thickBot="1" x14ac:dyDescent="0.35">
      <c r="A129" s="14"/>
      <c r="B129" s="15"/>
      <c r="C129" s="11"/>
      <c r="D129" s="7" t="s">
        <v>27</v>
      </c>
      <c r="E129" s="39" t="s">
        <v>118</v>
      </c>
      <c r="F129" s="40">
        <v>200</v>
      </c>
      <c r="G129" s="40">
        <v>1.76</v>
      </c>
      <c r="H129" s="40">
        <v>2.36</v>
      </c>
      <c r="I129" s="40">
        <v>11.76</v>
      </c>
      <c r="J129" s="40">
        <v>175.48</v>
      </c>
      <c r="K129" s="41" t="s">
        <v>119</v>
      </c>
      <c r="L129" s="40"/>
    </row>
    <row r="130" spans="1:12" ht="14.4" x14ac:dyDescent="0.3">
      <c r="A130" s="14"/>
      <c r="B130" s="15"/>
      <c r="C130" s="11"/>
      <c r="D130" s="7" t="s">
        <v>28</v>
      </c>
      <c r="E130" s="48" t="s">
        <v>120</v>
      </c>
      <c r="F130" s="49">
        <v>240</v>
      </c>
      <c r="G130" s="52">
        <v>13.8</v>
      </c>
      <c r="H130" s="52">
        <v>14.4</v>
      </c>
      <c r="I130" s="54">
        <v>25.9</v>
      </c>
      <c r="J130" s="52">
        <v>348</v>
      </c>
      <c r="K130" s="56" t="s">
        <v>121</v>
      </c>
      <c r="L130" s="52"/>
    </row>
    <row r="131" spans="1:12" ht="14.4" x14ac:dyDescent="0.3">
      <c r="A131" s="14"/>
      <c r="B131" s="15"/>
      <c r="C131" s="11"/>
      <c r="D131" s="7" t="s">
        <v>29</v>
      </c>
      <c r="E131" s="50"/>
      <c r="F131" s="51"/>
      <c r="G131" s="53"/>
      <c r="H131" s="53"/>
      <c r="I131" s="55"/>
      <c r="J131" s="53"/>
      <c r="K131" s="57"/>
      <c r="L131" s="53"/>
    </row>
    <row r="132" spans="1:12" ht="14.4" x14ac:dyDescent="0.3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3">
        <v>0.1</v>
      </c>
      <c r="H132" s="53"/>
      <c r="I132" s="55">
        <v>15.2</v>
      </c>
      <c r="J132" s="53">
        <v>61</v>
      </c>
      <c r="K132" s="57" t="s">
        <v>55</v>
      </c>
      <c r="L132" s="53"/>
    </row>
    <row r="133" spans="1:12" ht="14.4" x14ac:dyDescent="0.3">
      <c r="A133" s="14"/>
      <c r="B133" s="15"/>
      <c r="C133" s="11"/>
      <c r="D133" s="7" t="s">
        <v>31</v>
      </c>
      <c r="E133" s="50" t="s">
        <v>54</v>
      </c>
      <c r="F133" s="51">
        <v>50</v>
      </c>
      <c r="G133" s="53">
        <v>3.8</v>
      </c>
      <c r="H133" s="53">
        <v>5</v>
      </c>
      <c r="I133" s="55">
        <v>24.6</v>
      </c>
      <c r="J133" s="53">
        <v>117.5</v>
      </c>
      <c r="K133" s="41"/>
      <c r="L133" s="53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58" t="s">
        <v>103</v>
      </c>
      <c r="F135" s="60">
        <v>60</v>
      </c>
      <c r="G135" s="61">
        <v>0.66</v>
      </c>
      <c r="H135" s="61">
        <v>0.12</v>
      </c>
      <c r="I135" s="62">
        <v>2.2799999999999998</v>
      </c>
      <c r="J135" s="61">
        <v>14.4</v>
      </c>
      <c r="K135" s="59" t="s">
        <v>70</v>
      </c>
      <c r="L135" s="61"/>
    </row>
    <row r="136" spans="1:12" ht="14.4" x14ac:dyDescent="0.3">
      <c r="A136" s="14"/>
      <c r="B136" s="15"/>
      <c r="C136" s="11"/>
      <c r="D136" s="6"/>
      <c r="E136" s="58"/>
      <c r="F136" s="60"/>
      <c r="G136" s="61"/>
      <c r="H136" s="61"/>
      <c r="I136" s="62"/>
      <c r="J136" s="61"/>
      <c r="K136" s="59"/>
      <c r="L136" s="5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20.12</v>
      </c>
      <c r="H137" s="19">
        <f t="shared" si="64"/>
        <v>21.880000000000003</v>
      </c>
      <c r="I137" s="19">
        <f t="shared" si="64"/>
        <v>79.740000000000009</v>
      </c>
      <c r="J137" s="19">
        <f t="shared" si="64"/>
        <v>716.38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1265</v>
      </c>
      <c r="G138" s="32">
        <f t="shared" ref="G138" si="66">G127+G137</f>
        <v>35.260000000000005</v>
      </c>
      <c r="H138" s="32">
        <f t="shared" ref="H138" si="67">H127+H137</f>
        <v>37.14</v>
      </c>
      <c r="I138" s="32">
        <f t="shared" ref="I138" si="68">I127+I137</f>
        <v>140.25</v>
      </c>
      <c r="J138" s="32">
        <f t="shared" ref="J138:L138" si="69">J127+J137</f>
        <v>1251.8600000000001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122</v>
      </c>
      <c r="F139" s="49">
        <v>200</v>
      </c>
      <c r="G139" s="52">
        <v>2.2400000000000002</v>
      </c>
      <c r="H139" s="52">
        <v>4.4000000000000004</v>
      </c>
      <c r="I139" s="54">
        <v>18.399999999999999</v>
      </c>
      <c r="J139" s="52">
        <v>232</v>
      </c>
      <c r="K139" s="56" t="s">
        <v>123</v>
      </c>
      <c r="L139" s="52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39" t="s">
        <v>81</v>
      </c>
      <c r="F141" s="51">
        <v>200</v>
      </c>
      <c r="G141" s="53">
        <v>3.08</v>
      </c>
      <c r="H141" s="53">
        <v>3.54</v>
      </c>
      <c r="I141" s="55">
        <v>17.57</v>
      </c>
      <c r="J141" s="53">
        <v>118.6</v>
      </c>
      <c r="K141" s="57" t="s">
        <v>82</v>
      </c>
      <c r="L141" s="53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45</v>
      </c>
      <c r="F142" s="51">
        <v>50</v>
      </c>
      <c r="G142" s="53">
        <v>1.68</v>
      </c>
      <c r="H142" s="53">
        <v>1.32</v>
      </c>
      <c r="I142" s="55">
        <v>14.82</v>
      </c>
      <c r="J142" s="53">
        <v>68.97</v>
      </c>
      <c r="K142" s="57"/>
      <c r="L142" s="53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50" t="s">
        <v>52</v>
      </c>
      <c r="F144" s="51">
        <v>60</v>
      </c>
      <c r="G144" s="53">
        <v>8.9</v>
      </c>
      <c r="H144" s="53">
        <v>6.7</v>
      </c>
      <c r="I144" s="55">
        <v>13.2</v>
      </c>
      <c r="J144" s="53">
        <v>204</v>
      </c>
      <c r="K144" s="57" t="s">
        <v>53</v>
      </c>
      <c r="L144" s="53"/>
    </row>
    <row r="145" spans="1:12" ht="14.4" x14ac:dyDescent="0.3">
      <c r="A145" s="23"/>
      <c r="B145" s="15"/>
      <c r="C145" s="11"/>
      <c r="D145" s="6"/>
      <c r="E145" s="58"/>
      <c r="F145" s="60"/>
      <c r="G145" s="61"/>
      <c r="H145" s="61"/>
      <c r="I145" s="62"/>
      <c r="J145" s="61"/>
      <c r="K145" s="59"/>
      <c r="L145" s="6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15.9</v>
      </c>
      <c r="H146" s="19">
        <f t="shared" si="70"/>
        <v>15.96</v>
      </c>
      <c r="I146" s="19">
        <f t="shared" si="70"/>
        <v>63.989999999999995</v>
      </c>
      <c r="J146" s="19">
        <f t="shared" si="70"/>
        <v>623.57000000000005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0"/>
      <c r="G147" s="61"/>
      <c r="H147" s="61"/>
      <c r="I147" s="62"/>
      <c r="J147" s="61"/>
      <c r="K147" s="59"/>
      <c r="L147" s="61"/>
    </row>
    <row r="148" spans="1:12" ht="15" thickBot="1" x14ac:dyDescent="0.35">
      <c r="A148" s="23"/>
      <c r="B148" s="15"/>
      <c r="C148" s="11"/>
      <c r="D148" s="7" t="s">
        <v>27</v>
      </c>
      <c r="E148" s="39" t="s">
        <v>124</v>
      </c>
      <c r="F148" s="40">
        <v>200</v>
      </c>
      <c r="G148" s="40">
        <v>3.55</v>
      </c>
      <c r="H148" s="40">
        <v>5.1100000000000003</v>
      </c>
      <c r="I148" s="40">
        <v>14.16</v>
      </c>
      <c r="J148" s="40">
        <v>127.75</v>
      </c>
      <c r="K148" s="41" t="s">
        <v>125</v>
      </c>
      <c r="L148" s="40"/>
    </row>
    <row r="149" spans="1:12" ht="14.4" x14ac:dyDescent="0.3">
      <c r="A149" s="23"/>
      <c r="B149" s="15"/>
      <c r="C149" s="11"/>
      <c r="D149" s="7" t="s">
        <v>28</v>
      </c>
      <c r="E149" s="48" t="s">
        <v>126</v>
      </c>
      <c r="F149" s="49">
        <v>90</v>
      </c>
      <c r="G149" s="52">
        <v>11.6</v>
      </c>
      <c r="H149" s="52">
        <v>11.7</v>
      </c>
      <c r="I149" s="54">
        <v>26.4</v>
      </c>
      <c r="J149" s="52">
        <v>202.2</v>
      </c>
      <c r="K149" s="56" t="s">
        <v>127</v>
      </c>
      <c r="L149" s="52"/>
    </row>
    <row r="150" spans="1:12" ht="14.4" x14ac:dyDescent="0.3">
      <c r="A150" s="23"/>
      <c r="B150" s="15"/>
      <c r="C150" s="11"/>
      <c r="D150" s="7" t="s">
        <v>29</v>
      </c>
      <c r="E150" s="39" t="s">
        <v>49</v>
      </c>
      <c r="F150" s="40">
        <v>150</v>
      </c>
      <c r="G150" s="40">
        <v>5.52</v>
      </c>
      <c r="H150" s="40">
        <v>4.5</v>
      </c>
      <c r="I150" s="40">
        <v>26.44</v>
      </c>
      <c r="J150" s="40">
        <v>168.45</v>
      </c>
      <c r="K150" s="41" t="s">
        <v>50</v>
      </c>
      <c r="L150" s="40"/>
    </row>
    <row r="151" spans="1:12" ht="14.4" x14ac:dyDescent="0.3">
      <c r="A151" s="23"/>
      <c r="B151" s="15"/>
      <c r="C151" s="11"/>
      <c r="D151" s="7" t="s">
        <v>30</v>
      </c>
      <c r="E151" s="39" t="s">
        <v>90</v>
      </c>
      <c r="F151" s="51">
        <v>200</v>
      </c>
      <c r="G151" s="53">
        <v>1.5</v>
      </c>
      <c r="H151" s="53">
        <v>0.3</v>
      </c>
      <c r="I151" s="55">
        <v>15.9</v>
      </c>
      <c r="J151" s="53">
        <v>108</v>
      </c>
      <c r="K151" s="41" t="s">
        <v>47</v>
      </c>
      <c r="L151" s="53"/>
    </row>
    <row r="152" spans="1:12" ht="14.4" x14ac:dyDescent="0.3">
      <c r="A152" s="23"/>
      <c r="B152" s="15"/>
      <c r="C152" s="11"/>
      <c r="D152" s="7" t="s">
        <v>31</v>
      </c>
      <c r="E152" s="50" t="s">
        <v>54</v>
      </c>
      <c r="F152" s="51">
        <v>25</v>
      </c>
      <c r="G152" s="53">
        <v>1.9</v>
      </c>
      <c r="H152" s="53">
        <v>2.5</v>
      </c>
      <c r="I152" s="55">
        <v>12.3</v>
      </c>
      <c r="J152" s="53">
        <v>58.75</v>
      </c>
      <c r="K152" s="41"/>
      <c r="L152" s="53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58" t="s">
        <v>42</v>
      </c>
      <c r="F154" s="60">
        <v>30</v>
      </c>
      <c r="G154" s="61">
        <v>0.05</v>
      </c>
      <c r="H154" s="61">
        <v>0.72</v>
      </c>
      <c r="I154" s="62">
        <v>0.78</v>
      </c>
      <c r="J154" s="61">
        <v>19.41</v>
      </c>
      <c r="K154" s="59" t="s">
        <v>43</v>
      </c>
      <c r="L154" s="61"/>
    </row>
    <row r="155" spans="1:12" ht="14.4" x14ac:dyDescent="0.3">
      <c r="A155" s="23"/>
      <c r="B155" s="15"/>
      <c r="C155" s="11"/>
      <c r="D155" s="6"/>
      <c r="E155" s="39" t="s">
        <v>128</v>
      </c>
      <c r="F155" s="40">
        <v>60</v>
      </c>
      <c r="G155" s="40">
        <v>0.79</v>
      </c>
      <c r="H155" s="40">
        <v>0.1</v>
      </c>
      <c r="I155" s="40">
        <v>2.94</v>
      </c>
      <c r="J155" s="40">
        <v>15.42</v>
      </c>
      <c r="K155" s="41" t="s">
        <v>91</v>
      </c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24.909999999999997</v>
      </c>
      <c r="H156" s="19">
        <f t="shared" si="72"/>
        <v>24.93</v>
      </c>
      <c r="I156" s="19">
        <f t="shared" si="72"/>
        <v>98.92</v>
      </c>
      <c r="J156" s="19">
        <f t="shared" si="72"/>
        <v>699.9799999999999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1265</v>
      </c>
      <c r="G157" s="32">
        <f t="shared" ref="G157" si="74">G146+G156</f>
        <v>40.809999999999995</v>
      </c>
      <c r="H157" s="32">
        <f t="shared" ref="H157" si="75">H146+H156</f>
        <v>40.89</v>
      </c>
      <c r="I157" s="32">
        <f t="shared" ref="I157" si="76">I146+I156</f>
        <v>162.91</v>
      </c>
      <c r="J157" s="32">
        <f t="shared" ref="J157:L157" si="77">J146+J156</f>
        <v>1323.55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129</v>
      </c>
      <c r="F158" s="49">
        <v>200</v>
      </c>
      <c r="G158" s="52">
        <v>10.9</v>
      </c>
      <c r="H158" s="52">
        <v>12.8</v>
      </c>
      <c r="I158" s="54">
        <v>13.9</v>
      </c>
      <c r="J158" s="52">
        <v>283.64999999999998</v>
      </c>
      <c r="K158" s="56" t="s">
        <v>130</v>
      </c>
      <c r="L158" s="52"/>
    </row>
    <row r="159" spans="1:12" ht="14.4" x14ac:dyDescent="0.3">
      <c r="A159" s="23"/>
      <c r="B159" s="15"/>
      <c r="C159" s="11"/>
      <c r="D159" s="6"/>
      <c r="E159" s="50"/>
      <c r="F159" s="51"/>
      <c r="G159" s="53"/>
      <c r="H159" s="53"/>
      <c r="I159" s="55"/>
      <c r="J159" s="53"/>
      <c r="K159" s="57"/>
      <c r="L159" s="53"/>
    </row>
    <row r="160" spans="1:12" ht="14.4" x14ac:dyDescent="0.3">
      <c r="A160" s="23"/>
      <c r="B160" s="15"/>
      <c r="C160" s="11"/>
      <c r="D160" s="7" t="s">
        <v>22</v>
      </c>
      <c r="E160" s="50" t="s">
        <v>51</v>
      </c>
      <c r="F160" s="51">
        <v>200</v>
      </c>
      <c r="G160" s="53">
        <v>0.1</v>
      </c>
      <c r="H160" s="53"/>
      <c r="I160" s="55">
        <v>15</v>
      </c>
      <c r="J160" s="53">
        <v>60</v>
      </c>
      <c r="K160" s="57" t="s">
        <v>41</v>
      </c>
      <c r="L160" s="53"/>
    </row>
    <row r="161" spans="1:12" ht="14.4" x14ac:dyDescent="0.3">
      <c r="A161" s="23"/>
      <c r="B161" s="15"/>
      <c r="C161" s="11"/>
      <c r="D161" s="7" t="s">
        <v>23</v>
      </c>
      <c r="E161" s="50" t="s">
        <v>45</v>
      </c>
      <c r="F161" s="51">
        <v>50</v>
      </c>
      <c r="G161" s="53">
        <v>1.68</v>
      </c>
      <c r="H161" s="53">
        <v>1.32</v>
      </c>
      <c r="I161" s="55">
        <v>14.82</v>
      </c>
      <c r="J161" s="53">
        <v>68.97</v>
      </c>
      <c r="K161" s="57"/>
      <c r="L161" s="53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58" t="s">
        <v>131</v>
      </c>
      <c r="F163" s="60">
        <v>60</v>
      </c>
      <c r="G163" s="61">
        <v>3.26</v>
      </c>
      <c r="H163" s="61">
        <v>1.86</v>
      </c>
      <c r="I163" s="62">
        <v>20.23</v>
      </c>
      <c r="J163" s="61">
        <v>110.5</v>
      </c>
      <c r="K163" s="59" t="s">
        <v>132</v>
      </c>
      <c r="L163" s="61"/>
    </row>
    <row r="164" spans="1:12" ht="14.4" x14ac:dyDescent="0.3">
      <c r="A164" s="23"/>
      <c r="B164" s="15"/>
      <c r="C164" s="11"/>
      <c r="D164" s="6"/>
      <c r="E164" s="58"/>
      <c r="F164" s="60"/>
      <c r="G164" s="61"/>
      <c r="H164" s="61"/>
      <c r="I164" s="62"/>
      <c r="J164" s="61"/>
      <c r="K164" s="59"/>
      <c r="L164" s="6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15.94</v>
      </c>
      <c r="H165" s="19">
        <f t="shared" si="78"/>
        <v>15.98</v>
      </c>
      <c r="I165" s="19">
        <f t="shared" si="78"/>
        <v>63.95</v>
      </c>
      <c r="J165" s="19">
        <f t="shared" si="78"/>
        <v>523.12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0"/>
      <c r="G166" s="61"/>
      <c r="H166" s="61"/>
      <c r="I166" s="62"/>
      <c r="J166" s="61"/>
      <c r="K166" s="59"/>
      <c r="L166" s="61"/>
    </row>
    <row r="167" spans="1:12" ht="15" thickBot="1" x14ac:dyDescent="0.35">
      <c r="A167" s="23"/>
      <c r="B167" s="15"/>
      <c r="C167" s="11"/>
      <c r="D167" s="7" t="s">
        <v>27</v>
      </c>
      <c r="E167" s="39" t="s">
        <v>133</v>
      </c>
      <c r="F167" s="40">
        <v>200</v>
      </c>
      <c r="G167" s="40">
        <v>2.57</v>
      </c>
      <c r="H167" s="40">
        <v>5.54</v>
      </c>
      <c r="I167" s="40">
        <v>11.62</v>
      </c>
      <c r="J167" s="40">
        <v>115.75</v>
      </c>
      <c r="K167" s="41" t="s">
        <v>134</v>
      </c>
      <c r="L167" s="40"/>
    </row>
    <row r="168" spans="1:12" ht="14.4" x14ac:dyDescent="0.3">
      <c r="A168" s="23"/>
      <c r="B168" s="15"/>
      <c r="C168" s="11"/>
      <c r="D168" s="7" t="s">
        <v>28</v>
      </c>
      <c r="E168" s="48" t="s">
        <v>136</v>
      </c>
      <c r="F168" s="49">
        <v>90</v>
      </c>
      <c r="G168" s="52">
        <v>11.8</v>
      </c>
      <c r="H168" s="52">
        <v>7.3</v>
      </c>
      <c r="I168" s="54">
        <v>16.5</v>
      </c>
      <c r="J168" s="52">
        <v>225.4</v>
      </c>
      <c r="K168" s="56" t="s">
        <v>135</v>
      </c>
      <c r="L168" s="52"/>
    </row>
    <row r="169" spans="1:12" ht="14.4" x14ac:dyDescent="0.3">
      <c r="A169" s="23"/>
      <c r="B169" s="15"/>
      <c r="C169" s="11"/>
      <c r="D169" s="7" t="s">
        <v>29</v>
      </c>
      <c r="E169" s="50" t="s">
        <v>46</v>
      </c>
      <c r="F169" s="51">
        <v>150</v>
      </c>
      <c r="G169" s="53">
        <v>3.06</v>
      </c>
      <c r="H169" s="53">
        <v>4.8</v>
      </c>
      <c r="I169" s="55">
        <v>20.43</v>
      </c>
      <c r="J169" s="53">
        <v>206.25</v>
      </c>
      <c r="K169" s="57" t="s">
        <v>56</v>
      </c>
      <c r="L169" s="53"/>
    </row>
    <row r="170" spans="1:12" ht="14.4" x14ac:dyDescent="0.3">
      <c r="A170" s="23"/>
      <c r="B170" s="15"/>
      <c r="C170" s="11"/>
      <c r="D170" s="7" t="s">
        <v>30</v>
      </c>
      <c r="E170" s="50" t="s">
        <v>51</v>
      </c>
      <c r="F170" s="51">
        <v>200</v>
      </c>
      <c r="G170" s="53">
        <v>0.1</v>
      </c>
      <c r="H170" s="53"/>
      <c r="I170" s="55">
        <v>15</v>
      </c>
      <c r="J170" s="53">
        <v>60</v>
      </c>
      <c r="K170" s="57" t="s">
        <v>41</v>
      </c>
      <c r="L170" s="53"/>
    </row>
    <row r="171" spans="1:12" ht="14.4" x14ac:dyDescent="0.3">
      <c r="A171" s="23"/>
      <c r="B171" s="15"/>
      <c r="C171" s="11"/>
      <c r="D171" s="7" t="s">
        <v>31</v>
      </c>
      <c r="E171" s="50" t="s">
        <v>54</v>
      </c>
      <c r="F171" s="51">
        <v>25</v>
      </c>
      <c r="G171" s="53">
        <v>1.9</v>
      </c>
      <c r="H171" s="53">
        <v>2.5</v>
      </c>
      <c r="I171" s="55">
        <v>12.3</v>
      </c>
      <c r="J171" s="53">
        <v>58.75</v>
      </c>
      <c r="K171" s="41"/>
      <c r="L171" s="53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58" t="s">
        <v>42</v>
      </c>
      <c r="F173" s="60">
        <v>30</v>
      </c>
      <c r="G173" s="61">
        <v>0.05</v>
      </c>
      <c r="H173" s="61">
        <v>0.72</v>
      </c>
      <c r="I173" s="62">
        <v>2.78</v>
      </c>
      <c r="J173" s="61">
        <v>19.41</v>
      </c>
      <c r="K173" s="59" t="s">
        <v>43</v>
      </c>
      <c r="L173" s="61"/>
    </row>
    <row r="174" spans="1:12" ht="14.4" x14ac:dyDescent="0.3">
      <c r="A174" s="23"/>
      <c r="B174" s="15"/>
      <c r="C174" s="11"/>
      <c r="D174" s="6"/>
      <c r="E174" s="58" t="s">
        <v>69</v>
      </c>
      <c r="F174" s="60">
        <v>60</v>
      </c>
      <c r="G174" s="61">
        <v>0.66</v>
      </c>
      <c r="H174" s="61">
        <v>0.12</v>
      </c>
      <c r="I174" s="62">
        <v>2.2799999999999998</v>
      </c>
      <c r="J174" s="61">
        <v>14.4</v>
      </c>
      <c r="K174" s="59" t="s">
        <v>70</v>
      </c>
      <c r="L174" s="6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20.14</v>
      </c>
      <c r="H175" s="19">
        <f t="shared" si="80"/>
        <v>20.98</v>
      </c>
      <c r="I175" s="19">
        <f t="shared" si="80"/>
        <v>80.91</v>
      </c>
      <c r="J175" s="19">
        <f t="shared" si="80"/>
        <v>699.95999999999992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1265</v>
      </c>
      <c r="G176" s="32">
        <f t="shared" ref="G176" si="82">G165+G175</f>
        <v>36.08</v>
      </c>
      <c r="H176" s="32">
        <f t="shared" ref="H176" si="83">H165+H175</f>
        <v>36.96</v>
      </c>
      <c r="I176" s="32">
        <f t="shared" ref="I176" si="84">I165+I175</f>
        <v>144.86000000000001</v>
      </c>
      <c r="J176" s="32">
        <f t="shared" ref="J176:L176" si="85">J165+J175</f>
        <v>1223.08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137</v>
      </c>
      <c r="F177" s="49">
        <v>200</v>
      </c>
      <c r="G177" s="52">
        <v>12.6</v>
      </c>
      <c r="H177" s="52">
        <v>5.6</v>
      </c>
      <c r="I177" s="54">
        <v>30.8</v>
      </c>
      <c r="J177" s="52">
        <v>307.8</v>
      </c>
      <c r="K177" s="56" t="s">
        <v>138</v>
      </c>
      <c r="L177" s="52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50" t="s">
        <v>44</v>
      </c>
      <c r="F179" s="51">
        <v>200</v>
      </c>
      <c r="G179" s="53">
        <v>0.1</v>
      </c>
      <c r="H179" s="53"/>
      <c r="I179" s="55">
        <v>15.2</v>
      </c>
      <c r="J179" s="53">
        <v>61</v>
      </c>
      <c r="K179" s="57" t="s">
        <v>55</v>
      </c>
      <c r="L179" s="53"/>
    </row>
    <row r="180" spans="1:12" ht="14.4" x14ac:dyDescent="0.3">
      <c r="A180" s="23"/>
      <c r="B180" s="15"/>
      <c r="C180" s="11"/>
      <c r="D180" s="7" t="s">
        <v>23</v>
      </c>
      <c r="E180" s="50" t="s">
        <v>45</v>
      </c>
      <c r="F180" s="51">
        <v>50</v>
      </c>
      <c r="G180" s="53">
        <v>1.68</v>
      </c>
      <c r="H180" s="53">
        <v>1.32</v>
      </c>
      <c r="I180" s="55">
        <v>14.82</v>
      </c>
      <c r="J180" s="53">
        <v>68.97</v>
      </c>
      <c r="K180" s="57"/>
      <c r="L180" s="53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58" t="s">
        <v>78</v>
      </c>
      <c r="F182" s="60">
        <v>60</v>
      </c>
      <c r="G182" s="61">
        <v>0.48</v>
      </c>
      <c r="H182" s="61">
        <v>0.06</v>
      </c>
      <c r="I182" s="62">
        <v>1.5</v>
      </c>
      <c r="J182" s="61">
        <v>8.4</v>
      </c>
      <c r="K182" s="59" t="s">
        <v>70</v>
      </c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9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14.86</v>
      </c>
      <c r="H184" s="19">
        <f t="shared" si="86"/>
        <v>6.9799999999999995</v>
      </c>
      <c r="I184" s="19">
        <f t="shared" si="86"/>
        <v>62.32</v>
      </c>
      <c r="J184" s="19">
        <f t="shared" si="86"/>
        <v>446.16999999999996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0"/>
      <c r="G185" s="61"/>
      <c r="H185" s="61"/>
      <c r="I185" s="62"/>
      <c r="J185" s="61"/>
      <c r="K185" s="59"/>
      <c r="L185" s="61"/>
    </row>
    <row r="186" spans="1:12" ht="15" thickBot="1" x14ac:dyDescent="0.35">
      <c r="A186" s="23"/>
      <c r="B186" s="15"/>
      <c r="C186" s="11"/>
      <c r="D186" s="7" t="s">
        <v>27</v>
      </c>
      <c r="E186" s="39" t="s">
        <v>139</v>
      </c>
      <c r="F186" s="40">
        <v>200</v>
      </c>
      <c r="G186" s="40">
        <v>2.5</v>
      </c>
      <c r="H186" s="40">
        <v>7.4</v>
      </c>
      <c r="I186" s="40">
        <v>10.029999999999999</v>
      </c>
      <c r="J186" s="40">
        <v>240</v>
      </c>
      <c r="K186" s="41" t="s">
        <v>140</v>
      </c>
      <c r="L186" s="40"/>
    </row>
    <row r="187" spans="1:12" ht="14.4" x14ac:dyDescent="0.3">
      <c r="A187" s="23"/>
      <c r="B187" s="15"/>
      <c r="C187" s="11"/>
      <c r="D187" s="7" t="s">
        <v>28</v>
      </c>
      <c r="E187" s="48" t="s">
        <v>141</v>
      </c>
      <c r="F187" s="49">
        <v>100</v>
      </c>
      <c r="G187" s="52">
        <v>12.32</v>
      </c>
      <c r="H187" s="52">
        <v>5.6</v>
      </c>
      <c r="I187" s="54">
        <v>4.25</v>
      </c>
      <c r="J187" s="52">
        <v>122.1</v>
      </c>
      <c r="K187" s="56" t="s">
        <v>142</v>
      </c>
      <c r="L187" s="52"/>
    </row>
    <row r="188" spans="1:12" ht="14.4" x14ac:dyDescent="0.3">
      <c r="A188" s="23"/>
      <c r="B188" s="15"/>
      <c r="C188" s="11"/>
      <c r="D188" s="7" t="s">
        <v>29</v>
      </c>
      <c r="E188" s="39" t="s">
        <v>143</v>
      </c>
      <c r="F188" s="40">
        <v>150</v>
      </c>
      <c r="G188" s="40">
        <v>3.64</v>
      </c>
      <c r="H188" s="40">
        <v>5.37</v>
      </c>
      <c r="I188" s="40">
        <v>36.67</v>
      </c>
      <c r="J188" s="40">
        <v>209.7</v>
      </c>
      <c r="K188" s="41" t="s">
        <v>144</v>
      </c>
      <c r="L188" s="40"/>
    </row>
    <row r="189" spans="1:12" ht="14.4" x14ac:dyDescent="0.3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3">
        <v>0.1</v>
      </c>
      <c r="H189" s="53"/>
      <c r="I189" s="55">
        <v>15.2</v>
      </c>
      <c r="J189" s="53">
        <v>61</v>
      </c>
      <c r="K189" s="57" t="s">
        <v>55</v>
      </c>
      <c r="L189" s="53"/>
    </row>
    <row r="190" spans="1:12" ht="14.4" x14ac:dyDescent="0.3">
      <c r="A190" s="23"/>
      <c r="B190" s="15"/>
      <c r="C190" s="11"/>
      <c r="D190" s="7" t="s">
        <v>31</v>
      </c>
      <c r="E190" s="50" t="s">
        <v>54</v>
      </c>
      <c r="F190" s="51">
        <v>25</v>
      </c>
      <c r="G190" s="53">
        <v>1.9</v>
      </c>
      <c r="H190" s="53">
        <v>2.5</v>
      </c>
      <c r="I190" s="55">
        <v>12.3</v>
      </c>
      <c r="J190" s="53">
        <v>58.75</v>
      </c>
      <c r="K190" s="41"/>
      <c r="L190" s="53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58" t="s">
        <v>78</v>
      </c>
      <c r="F192" s="60">
        <v>60</v>
      </c>
      <c r="G192" s="61">
        <v>0.48</v>
      </c>
      <c r="H192" s="61">
        <v>0.06</v>
      </c>
      <c r="I192" s="62">
        <v>1.5</v>
      </c>
      <c r="J192" s="61">
        <v>8.4</v>
      </c>
      <c r="K192" s="59" t="s">
        <v>70</v>
      </c>
      <c r="L192" s="61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20.94</v>
      </c>
      <c r="H194" s="19">
        <f t="shared" si="88"/>
        <v>20.93</v>
      </c>
      <c r="I194" s="19">
        <f t="shared" si="88"/>
        <v>79.95</v>
      </c>
      <c r="J194" s="19">
        <f t="shared" si="88"/>
        <v>699.94999999999993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1245</v>
      </c>
      <c r="G195" s="32">
        <f t="shared" ref="G195" si="90">G184+G194</f>
        <v>35.799999999999997</v>
      </c>
      <c r="H195" s="32">
        <f t="shared" ref="H195" si="91">H184+H194</f>
        <v>27.91</v>
      </c>
      <c r="I195" s="32">
        <f t="shared" ref="I195" si="92">I184+I194</f>
        <v>142.27000000000001</v>
      </c>
      <c r="J195" s="32">
        <f t="shared" ref="J195:L195" si="93">J184+J194</f>
        <v>1146.1199999999999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38.298999999999999</v>
      </c>
      <c r="H196" s="34">
        <f t="shared" si="94"/>
        <v>37.680999999999997</v>
      </c>
      <c r="I196" s="34">
        <f t="shared" si="94"/>
        <v>153.15</v>
      </c>
      <c r="J196" s="34">
        <f t="shared" si="94"/>
        <v>1244.691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2025-01-09T04:15:05Z</dcterms:modified>
</cp:coreProperties>
</file>